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<sst xmlns="http://schemas.openxmlformats.org/spreadsheetml/2006/main" count="179" uniqueCount="70">
  <si>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</si>
  <si>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</si>
  <si>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</si>
  <si>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</si>
  <si>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</si>
  <si>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</si>
  <si>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</si>
  <si>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</si>
  <si>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</si>
  <si>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</si>
  <si>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</si>
  <si>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</si>
  <si>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</si>
  <si>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</si>
  <si>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</si>
  <si>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</si>
  <si>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</si>
  <si>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Axi</t>
  </si>
  <si>
    <t>2.</t>
  </si>
  <si>
    <t>cefuroxim 750 mg</t>
  </si>
  <si>
    <t>J01DC02</t>
  </si>
  <si>
    <t>cefuroxim 1,5 g</t>
  </si>
  <si>
    <t>INF PLV SOL</t>
  </si>
  <si>
    <t>1 x 750 mg</t>
  </si>
  <si>
    <t>1 x 1,5 g</t>
  </si>
  <si>
    <t>Jedna injekční lahvička obsahuje cefuroximum 750 mg ( jako cefuroximum natricum.)</t>
  </si>
  <si>
    <t>Jedna injekční lahvička obsahuje cefuroximum 1,5 g ( jako cefuroximum natricum).</t>
  </si>
  <si>
    <t>Jedna injekční lahvička obsahuje maximálně 1,77 mmol ( 40,63 mg) sodíku.</t>
  </si>
  <si>
    <t>Jedna injekční lahvička obsahuje maximálně 3,53 mmol ( 81,26 mg) sodíku.</t>
  </si>
  <si>
    <t>Část 1. : Léčivé přípravky s účinnou látkou CEFUROXIM</t>
  </si>
  <si>
    <t>Část 2. : Léčivé přípravky s účinnou látkou CEFOTAXIM</t>
  </si>
  <si>
    <t>cefotaxim 1 g</t>
  </si>
  <si>
    <t>J01DD01</t>
  </si>
  <si>
    <t>INJ/INF PLV SOL</t>
  </si>
  <si>
    <t>1 x 1 g</t>
  </si>
  <si>
    <t>cefotaxim 2 g</t>
  </si>
  <si>
    <t>1 x 2 g</t>
  </si>
  <si>
    <t>Jedna injekční lahvička obsahuje cefotaximum 1 g ( jako cefotaximum natricum).</t>
  </si>
  <si>
    <t>Jedna injekční lahvička obsahuje 2,1 mmol ( 48,2 mg) sodíku.</t>
  </si>
  <si>
    <t>Jedna injekční lahvička obsahuje cefotaximum 2 g ( jako cefotaximum natricum).</t>
  </si>
  <si>
    <t>Jedna injekční lahvička obsahuj 4,2 mmol ( 96,4 mg) sodíku.</t>
  </si>
  <si>
    <t>Část 3. : Léčivé přípravky s účinnou látkou CEFTAZIDIM</t>
  </si>
  <si>
    <t>ceftazidim 1 g</t>
  </si>
  <si>
    <t>J01DD02</t>
  </si>
  <si>
    <t>ceftazidim 2 g</t>
  </si>
  <si>
    <t>Jedna injekční lahvička obsahuje 2,3 mmol ( 52 mg) sodíku.</t>
  </si>
  <si>
    <t>Jedna injekční lahvička obsahuje ceftazidimum 2 g ( jako ceftazidimum pentahydricum).</t>
  </si>
  <si>
    <t>Jedna injekční lahvička obsahuje maximálně 4,6 mmol ( 104 mg) sodíku.</t>
  </si>
  <si>
    <t>Část 4. : Léčivé přípravky s účinnou látkou CEFTRIAXON</t>
  </si>
  <si>
    <t>ceftriaxon 1 g</t>
  </si>
  <si>
    <t>J01DD04</t>
  </si>
  <si>
    <t>ceftriaxon 2 g</t>
  </si>
  <si>
    <t>Jedna injekční lahvička obsahuje ceftriaxonum 1 g ( jako ceftriaxonum dinatricum).</t>
  </si>
  <si>
    <t>Jedna injekční lahvička obsahuje maximálně 3,6 mmol ( 83 mg) sodíku.</t>
  </si>
  <si>
    <t>Jedna injekční lahvička obsahuje ceftriaxonum 2 g ( jako ceftriaxonum dinatricum).</t>
  </si>
  <si>
    <t>Jedna injekční lahvička obsahuje maximálně 7,2 mmol ( 166 mg) sodíku.</t>
  </si>
  <si>
    <t>Část 5. : Léčivé přípravky s účinnou látkou IMIPENEM/CILASTATIN</t>
  </si>
  <si>
    <t>imipenem 500 mg        cilastatin 500 mg</t>
  </si>
  <si>
    <t>J01DH51</t>
  </si>
  <si>
    <t>10 x 500 mg/500 mg</t>
  </si>
  <si>
    <t>Jedna injekční lahvička obsahuje imipenemum monohydricum odpovídající imipenemum 500 mg a cilastatinum natricum odpovídající cilastatinum 500 mg.</t>
  </si>
  <si>
    <t xml:space="preserve">Pomocná látka se známým účinkem: </t>
  </si>
  <si>
    <t>Jedna injekční lahvička obsahuje hydrogenuhličitan sodný odpovídající přibližně 1,6 mekv sodíku (příbližně 37,6 mg).</t>
  </si>
  <si>
    <t>Část 6. : Léčivé přípravky s účinnou látkou CEFTAROLIN</t>
  </si>
  <si>
    <t>ceftarolin 600 mg</t>
  </si>
  <si>
    <t>J01DI02</t>
  </si>
  <si>
    <t>INF PLV CSL</t>
  </si>
  <si>
    <t>10 x 600mg</t>
  </si>
  <si>
    <t>Jedna lahvička obsahuje ceftarolinum fosamilum monohydricum praeparatum odpovídající ceftarolinum fosamilum 600 mg.</t>
  </si>
  <si>
    <t>Jedna injekční lahvička obsahuje ceftazidimum 1 g ( jako ceftazidimum pentahydricum).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</si>
</sst>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tabSelected="1" workbookViewId="0" topLeftCell="A82">
      <selection activeCell="K70" sqref="K70"/>
    </sheetView>
  </sheetViews>
  <sheetFormatPr defaultColWidth="9.140625" defaultRowHeight="15"/>
  <cols>
    <col min="1" max="1" width="9.140625" style="3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1" width="27.00390625" style="0" customWidth="1"/>
    <col min="12" max="12" width="24.8515625" style="0" customWidth="1"/>
    <col min="13" max="13" width="22.00390625" style="0" customWidth="1"/>
  </cols>
  <sheetData>
    <row r="1" spans="1:4" ht="15.6">
      <c r="A1" s="1" t="s">
        <v>0</v>
      </c>
      <c r="B1" s="1"/>
      <c r="C1" s="1"/>
      <c r="D1" s="1"/>
    </row>
    <row r="2" spans="1:4" ht="15.6">
      <c r="A2" s="1"/>
      <c r="B2" s="1"/>
      <c r="C2" s="1"/>
      <c r="D2" s="1"/>
    </row>
    <row r="3" spans="1:4" ht="15.6">
      <c r="A3" s="1"/>
      <c r="B3" s="1" t="s">
        <v>29</v>
      </c>
      <c r="C3" s="1"/>
      <c r="D3" s="1"/>
    </row>
    <row r="4" ht="15" thickBot="1"/>
    <row r="5" spans="1:13" ht="15" customHeight="1">
      <c r="A5" s="40"/>
      <c r="B5" s="42" t="s">
        <v>1</v>
      </c>
      <c r="C5" s="16" t="s">
        <v>7</v>
      </c>
      <c r="D5" s="16" t="s">
        <v>8</v>
      </c>
      <c r="E5" s="38" t="s">
        <v>2</v>
      </c>
      <c r="F5" s="36" t="s">
        <v>3</v>
      </c>
      <c r="G5" s="36" t="s">
        <v>5</v>
      </c>
      <c r="H5" s="38" t="s">
        <v>10</v>
      </c>
      <c r="I5" s="16" t="s">
        <v>11</v>
      </c>
      <c r="J5" s="16" t="s">
        <v>9</v>
      </c>
      <c r="K5" s="14" t="s">
        <v>12</v>
      </c>
      <c r="L5" s="14" t="s">
        <v>15</v>
      </c>
      <c r="M5" s="16" t="s">
        <v>14</v>
      </c>
    </row>
    <row r="6" spans="1:13" ht="15.75" customHeight="1" thickBot="1">
      <c r="A6" s="41"/>
      <c r="B6" s="43"/>
      <c r="C6" s="17"/>
      <c r="D6" s="17"/>
      <c r="E6" s="39"/>
      <c r="F6" s="37"/>
      <c r="G6" s="37"/>
      <c r="H6" s="39"/>
      <c r="I6" s="17"/>
      <c r="J6" s="17"/>
      <c r="K6" s="15"/>
      <c r="L6" s="15"/>
      <c r="M6" s="17"/>
    </row>
    <row r="7" spans="1:13" ht="15">
      <c r="A7" s="18" t="s">
        <v>6</v>
      </c>
      <c r="B7" s="20" t="s">
        <v>19</v>
      </c>
      <c r="C7" s="22" t="s">
        <v>20</v>
      </c>
      <c r="D7" s="24">
        <v>10920</v>
      </c>
      <c r="E7" s="26"/>
      <c r="F7" s="26"/>
      <c r="G7" s="26"/>
      <c r="H7" s="28" t="s">
        <v>22</v>
      </c>
      <c r="I7" s="30" t="s">
        <v>23</v>
      </c>
      <c r="J7" s="32"/>
      <c r="K7" s="32">
        <f>J7*D7</f>
        <v>0</v>
      </c>
      <c r="L7" s="32">
        <f>K7*1.1</f>
        <v>0</v>
      </c>
      <c r="M7" s="34"/>
    </row>
    <row r="8" spans="1:13" ht="17.25" customHeight="1" thickBot="1">
      <c r="A8" s="19"/>
      <c r="B8" s="21"/>
      <c r="C8" s="23"/>
      <c r="D8" s="25"/>
      <c r="E8" s="27"/>
      <c r="F8" s="27"/>
      <c r="G8" s="27"/>
      <c r="H8" s="29"/>
      <c r="I8" s="31"/>
      <c r="J8" s="33"/>
      <c r="K8" s="33"/>
      <c r="L8" s="33"/>
      <c r="M8" s="35"/>
    </row>
    <row r="9" spans="1:13" ht="15">
      <c r="A9" s="18" t="s">
        <v>18</v>
      </c>
      <c r="B9" s="20" t="s">
        <v>21</v>
      </c>
      <c r="C9" s="22" t="s">
        <v>20</v>
      </c>
      <c r="D9" s="24">
        <v>13820</v>
      </c>
      <c r="E9" s="26"/>
      <c r="F9" s="26"/>
      <c r="G9" s="26"/>
      <c r="H9" s="28" t="s">
        <v>22</v>
      </c>
      <c r="I9" s="30" t="s">
        <v>24</v>
      </c>
      <c r="J9" s="32"/>
      <c r="K9" s="32">
        <f>J9*D9</f>
        <v>0</v>
      </c>
      <c r="L9" s="32">
        <f>K9*1.1</f>
        <v>0</v>
      </c>
      <c r="M9" s="34"/>
    </row>
    <row r="10" spans="1:13" ht="17.25" customHeight="1" thickBot="1">
      <c r="A10" s="19"/>
      <c r="B10" s="21"/>
      <c r="C10" s="23"/>
      <c r="D10" s="25"/>
      <c r="E10" s="27"/>
      <c r="F10" s="27"/>
      <c r="G10" s="27"/>
      <c r="H10" s="29"/>
      <c r="I10" s="31"/>
      <c r="J10" s="33"/>
      <c r="K10" s="33"/>
      <c r="L10" s="33"/>
      <c r="M10" s="35"/>
    </row>
    <row r="11" spans="1:13" ht="17.25" customHeight="1" thickBot="1">
      <c r="A11" s="9"/>
      <c r="B11" s="10"/>
      <c r="C11" s="11"/>
      <c r="D11" s="12"/>
      <c r="E11" s="9"/>
      <c r="F11" s="9"/>
      <c r="G11" s="9"/>
      <c r="H11" s="10"/>
      <c r="I11" s="10"/>
      <c r="J11" s="13"/>
      <c r="K11" s="13"/>
      <c r="L11" s="13"/>
      <c r="M11" s="9"/>
    </row>
    <row r="12" spans="1:13" ht="17.25" customHeight="1" thickBot="1">
      <c r="A12" s="9"/>
      <c r="B12" s="10"/>
      <c r="C12" s="11"/>
      <c r="D12" s="12"/>
      <c r="E12" s="9"/>
      <c r="F12" s="9"/>
      <c r="G12" s="9"/>
      <c r="H12" s="10"/>
      <c r="I12" s="10"/>
      <c r="J12" s="13"/>
      <c r="K12" s="13"/>
      <c r="L12" s="13"/>
      <c r="M12" s="9"/>
    </row>
    <row r="13" spans="10:12" ht="15" thickBot="1">
      <c r="J13" s="2" t="s">
        <v>4</v>
      </c>
      <c r="K13" s="2">
        <f>K7</f>
        <v>0</v>
      </c>
      <c r="L13" s="2">
        <f>L7</f>
        <v>0</v>
      </c>
    </row>
    <row r="14" spans="10:12" ht="15">
      <c r="J14" s="4"/>
      <c r="K14" s="4"/>
      <c r="L14" s="4"/>
    </row>
    <row r="15" spans="2:11" ht="15">
      <c r="B15" s="5" t="s">
        <v>16</v>
      </c>
      <c r="K15" s="4"/>
    </row>
    <row r="16" ht="15">
      <c r="K16" s="4"/>
    </row>
    <row r="17" ht="15">
      <c r="K17" s="4"/>
    </row>
    <row r="18" spans="2:11" ht="15">
      <c r="B18" s="6" t="s">
        <v>13</v>
      </c>
      <c r="K18" s="4"/>
    </row>
    <row r="19" ht="15">
      <c r="K19" s="4"/>
    </row>
    <row r="20" spans="1:11" ht="15">
      <c r="A20" s="7" t="s">
        <v>6</v>
      </c>
      <c r="B20" s="8" t="s">
        <v>25</v>
      </c>
      <c r="C20" s="8"/>
      <c r="D20" s="8"/>
      <c r="K20" s="4"/>
    </row>
    <row r="21" spans="1:11" ht="15">
      <c r="A21" s="7"/>
      <c r="B21" s="8" t="s">
        <v>27</v>
      </c>
      <c r="C21" s="8"/>
      <c r="D21" s="8"/>
      <c r="K21" s="4"/>
    </row>
    <row r="22" spans="1:11" ht="15">
      <c r="A22" s="7"/>
      <c r="B22" s="8"/>
      <c r="C22" s="8"/>
      <c r="D22" s="8"/>
      <c r="K22" s="4"/>
    </row>
    <row r="23" spans="1:11" ht="15">
      <c r="A23" s="7" t="s">
        <v>18</v>
      </c>
      <c r="B23" s="8" t="s">
        <v>26</v>
      </c>
      <c r="C23" s="8"/>
      <c r="D23" s="8"/>
      <c r="K23" s="4"/>
    </row>
    <row r="24" spans="1:11" ht="15">
      <c r="A24" s="7"/>
      <c r="B24" s="8" t="s">
        <v>28</v>
      </c>
      <c r="C24" s="8"/>
      <c r="D24" s="8"/>
      <c r="K24" s="4"/>
    </row>
    <row r="25" spans="1:11" ht="15">
      <c r="A25" s="7"/>
      <c r="B25" s="8"/>
      <c r="C25" s="8"/>
      <c r="D25" s="8"/>
      <c r="K25" s="4"/>
    </row>
    <row r="26" spans="1:11" ht="15">
      <c r="A26" s="7"/>
      <c r="B26" s="8"/>
      <c r="C26" s="8"/>
      <c r="D26" s="8"/>
      <c r="K26" s="4"/>
    </row>
    <row r="27" spans="1:11" ht="15.6">
      <c r="A27" s="7"/>
      <c r="B27" s="1" t="s">
        <v>30</v>
      </c>
      <c r="C27" s="8"/>
      <c r="D27" s="8"/>
      <c r="K27" s="4"/>
    </row>
    <row r="28" spans="1:11" ht="15" thickBot="1">
      <c r="A28" s="7"/>
      <c r="B28" s="8"/>
      <c r="C28" s="8"/>
      <c r="D28" s="8"/>
      <c r="K28" s="4"/>
    </row>
    <row r="29" spans="1:13" ht="15" customHeight="1">
      <c r="A29" s="40"/>
      <c r="B29" s="42" t="s">
        <v>1</v>
      </c>
      <c r="C29" s="16" t="s">
        <v>7</v>
      </c>
      <c r="D29" s="16" t="s">
        <v>8</v>
      </c>
      <c r="E29" s="38" t="s">
        <v>2</v>
      </c>
      <c r="F29" s="36" t="s">
        <v>3</v>
      </c>
      <c r="G29" s="36" t="s">
        <v>5</v>
      </c>
      <c r="H29" s="38" t="s">
        <v>10</v>
      </c>
      <c r="I29" s="16" t="s">
        <v>11</v>
      </c>
      <c r="J29" s="16" t="s">
        <v>9</v>
      </c>
      <c r="K29" s="14" t="s">
        <v>12</v>
      </c>
      <c r="L29" s="14" t="s">
        <v>15</v>
      </c>
      <c r="M29" s="16" t="s">
        <v>14</v>
      </c>
    </row>
    <row r="30" spans="1:13" ht="15.75" customHeight="1" thickBot="1">
      <c r="A30" s="41"/>
      <c r="B30" s="43"/>
      <c r="C30" s="17"/>
      <c r="D30" s="17"/>
      <c r="E30" s="39"/>
      <c r="F30" s="37"/>
      <c r="G30" s="37"/>
      <c r="H30" s="39"/>
      <c r="I30" s="17"/>
      <c r="J30" s="17"/>
      <c r="K30" s="15"/>
      <c r="L30" s="15"/>
      <c r="M30" s="17"/>
    </row>
    <row r="31" spans="1:13" ht="15">
      <c r="A31" s="18" t="s">
        <v>6</v>
      </c>
      <c r="B31" s="20" t="s">
        <v>31</v>
      </c>
      <c r="C31" s="22" t="s">
        <v>32</v>
      </c>
      <c r="D31" s="24">
        <v>5881</v>
      </c>
      <c r="E31" s="26"/>
      <c r="F31" s="26"/>
      <c r="G31" s="26"/>
      <c r="H31" s="28" t="s">
        <v>33</v>
      </c>
      <c r="I31" s="30" t="s">
        <v>34</v>
      </c>
      <c r="J31" s="32"/>
      <c r="K31" s="32">
        <f>J31*D31</f>
        <v>0</v>
      </c>
      <c r="L31" s="32">
        <f>K31*1.1</f>
        <v>0</v>
      </c>
      <c r="M31" s="34"/>
    </row>
    <row r="32" spans="1:13" ht="17.25" customHeight="1" thickBot="1">
      <c r="A32" s="19"/>
      <c r="B32" s="21"/>
      <c r="C32" s="23"/>
      <c r="D32" s="25"/>
      <c r="E32" s="27"/>
      <c r="F32" s="27"/>
      <c r="G32" s="27"/>
      <c r="H32" s="29"/>
      <c r="I32" s="31"/>
      <c r="J32" s="33"/>
      <c r="K32" s="33"/>
      <c r="L32" s="33"/>
      <c r="M32" s="35"/>
    </row>
    <row r="33" spans="1:13" ht="15">
      <c r="A33" s="18" t="s">
        <v>18</v>
      </c>
      <c r="B33" s="20" t="s">
        <v>35</v>
      </c>
      <c r="C33" s="22" t="s">
        <v>32</v>
      </c>
      <c r="D33" s="24">
        <v>3827</v>
      </c>
      <c r="E33" s="26"/>
      <c r="F33" s="26"/>
      <c r="G33" s="26"/>
      <c r="H33" s="28" t="s">
        <v>33</v>
      </c>
      <c r="I33" s="30" t="s">
        <v>36</v>
      </c>
      <c r="J33" s="32"/>
      <c r="K33" s="32">
        <f>J33*D33</f>
        <v>0</v>
      </c>
      <c r="L33" s="32">
        <f>K33*1.1</f>
        <v>0</v>
      </c>
      <c r="M33" s="34"/>
    </row>
    <row r="34" spans="1:13" ht="17.25" customHeight="1" thickBot="1">
      <c r="A34" s="19"/>
      <c r="B34" s="21"/>
      <c r="C34" s="23"/>
      <c r="D34" s="25"/>
      <c r="E34" s="27"/>
      <c r="F34" s="27"/>
      <c r="G34" s="27"/>
      <c r="H34" s="29"/>
      <c r="I34" s="31"/>
      <c r="J34" s="33"/>
      <c r="K34" s="33"/>
      <c r="L34" s="33"/>
      <c r="M34" s="35"/>
    </row>
    <row r="35" spans="1:13" ht="17.25" customHeight="1" thickBot="1">
      <c r="A35" s="9"/>
      <c r="B35" s="10"/>
      <c r="C35" s="11"/>
      <c r="D35" s="12"/>
      <c r="E35" s="9"/>
      <c r="F35" s="9"/>
      <c r="G35" s="9"/>
      <c r="H35" s="10"/>
      <c r="I35" s="10"/>
      <c r="J35" s="13"/>
      <c r="K35" s="13"/>
      <c r="L35" s="13"/>
      <c r="M35" s="9"/>
    </row>
    <row r="36" spans="1:13" ht="17.25" customHeight="1" thickBot="1">
      <c r="A36" s="9"/>
      <c r="B36" s="10"/>
      <c r="C36" s="11"/>
      <c r="D36" s="12"/>
      <c r="E36" s="9"/>
      <c r="F36" s="9"/>
      <c r="G36" s="9"/>
      <c r="H36" s="10"/>
      <c r="I36" s="10"/>
      <c r="J36" s="13"/>
      <c r="K36" s="13"/>
      <c r="L36" s="13"/>
      <c r="M36" s="9"/>
    </row>
    <row r="37" spans="10:12" ht="15" thickBot="1">
      <c r="J37" s="2" t="s">
        <v>4</v>
      </c>
      <c r="K37" s="2">
        <f>K31</f>
        <v>0</v>
      </c>
      <c r="L37" s="2">
        <f>L31</f>
        <v>0</v>
      </c>
    </row>
    <row r="38" spans="10:12" ht="15">
      <c r="J38" s="4"/>
      <c r="K38" s="4"/>
      <c r="L38" s="4"/>
    </row>
    <row r="39" spans="2:11" ht="15">
      <c r="B39" s="5" t="s">
        <v>16</v>
      </c>
      <c r="K39" s="4"/>
    </row>
    <row r="40" ht="15">
      <c r="K40" s="4"/>
    </row>
    <row r="41" ht="15">
      <c r="K41" s="4"/>
    </row>
    <row r="42" spans="2:11" ht="15">
      <c r="B42" s="6" t="s">
        <v>13</v>
      </c>
      <c r="K42" s="4"/>
    </row>
    <row r="43" ht="15">
      <c r="K43" s="4"/>
    </row>
    <row r="44" spans="1:11" ht="15">
      <c r="A44" s="7" t="s">
        <v>6</v>
      </c>
      <c r="B44" s="8" t="s">
        <v>37</v>
      </c>
      <c r="C44" s="8"/>
      <c r="D44" s="8"/>
      <c r="K44" s="4"/>
    </row>
    <row r="45" spans="1:11" ht="15">
      <c r="A45" s="7"/>
      <c r="B45" s="8" t="s">
        <v>38</v>
      </c>
      <c r="C45" s="8"/>
      <c r="D45" s="8"/>
      <c r="K45" s="4"/>
    </row>
    <row r="46" spans="1:11" ht="15">
      <c r="A46" s="7"/>
      <c r="B46" s="8"/>
      <c r="C46" s="8"/>
      <c r="D46" s="8"/>
      <c r="K46" s="4"/>
    </row>
    <row r="47" spans="1:11" ht="15">
      <c r="A47" s="7" t="s">
        <v>18</v>
      </c>
      <c r="B47" s="8" t="s">
        <v>39</v>
      </c>
      <c r="C47" s="8"/>
      <c r="D47" s="8"/>
      <c r="K47" s="4"/>
    </row>
    <row r="48" spans="1:11" ht="15">
      <c r="A48" s="7"/>
      <c r="B48" s="8" t="s">
        <v>40</v>
      </c>
      <c r="C48" s="8"/>
      <c r="D48" s="8"/>
      <c r="K48" s="4"/>
    </row>
    <row r="51" ht="15.6">
      <c r="B51" s="1" t="s">
        <v>41</v>
      </c>
    </row>
    <row r="52" ht="15" thickBot="1"/>
    <row r="53" spans="1:13" ht="15" customHeight="1">
      <c r="A53" s="40"/>
      <c r="B53" s="42" t="s">
        <v>1</v>
      </c>
      <c r="C53" s="16" t="s">
        <v>7</v>
      </c>
      <c r="D53" s="16" t="s">
        <v>8</v>
      </c>
      <c r="E53" s="38" t="s">
        <v>2</v>
      </c>
      <c r="F53" s="36" t="s">
        <v>3</v>
      </c>
      <c r="G53" s="36" t="s">
        <v>5</v>
      </c>
      <c r="H53" s="38" t="s">
        <v>10</v>
      </c>
      <c r="I53" s="16" t="s">
        <v>11</v>
      </c>
      <c r="J53" s="16" t="s">
        <v>9</v>
      </c>
      <c r="K53" s="14" t="s">
        <v>12</v>
      </c>
      <c r="L53" s="14" t="s">
        <v>15</v>
      </c>
      <c r="M53" s="16" t="s">
        <v>14</v>
      </c>
    </row>
    <row r="54" spans="1:13" ht="15.75" customHeight="1" thickBot="1">
      <c r="A54" s="41"/>
      <c r="B54" s="43"/>
      <c r="C54" s="17"/>
      <c r="D54" s="17"/>
      <c r="E54" s="39"/>
      <c r="F54" s="37"/>
      <c r="G54" s="37"/>
      <c r="H54" s="39"/>
      <c r="I54" s="17"/>
      <c r="J54" s="17"/>
      <c r="K54" s="15"/>
      <c r="L54" s="15"/>
      <c r="M54" s="17"/>
    </row>
    <row r="55" spans="1:13" ht="15">
      <c r="A55" s="18" t="s">
        <v>6</v>
      </c>
      <c r="B55" s="20" t="s">
        <v>42</v>
      </c>
      <c r="C55" s="22" t="s">
        <v>43</v>
      </c>
      <c r="D55" s="24">
        <v>6330</v>
      </c>
      <c r="E55" s="26"/>
      <c r="F55" s="26"/>
      <c r="G55" s="26"/>
      <c r="H55" s="28" t="s">
        <v>33</v>
      </c>
      <c r="I55" s="30" t="s">
        <v>34</v>
      </c>
      <c r="J55" s="32"/>
      <c r="K55" s="32">
        <f>J55*D55</f>
        <v>0</v>
      </c>
      <c r="L55" s="32">
        <f>K55*1.1</f>
        <v>0</v>
      </c>
      <c r="M55" s="34"/>
    </row>
    <row r="56" spans="1:13" ht="17.25" customHeight="1" thickBot="1">
      <c r="A56" s="19"/>
      <c r="B56" s="21"/>
      <c r="C56" s="23"/>
      <c r="D56" s="25"/>
      <c r="E56" s="27"/>
      <c r="F56" s="27"/>
      <c r="G56" s="27"/>
      <c r="H56" s="29"/>
      <c r="I56" s="31"/>
      <c r="J56" s="33"/>
      <c r="K56" s="33"/>
      <c r="L56" s="33"/>
      <c r="M56" s="35"/>
    </row>
    <row r="57" spans="1:13" ht="15">
      <c r="A57" s="18" t="s">
        <v>18</v>
      </c>
      <c r="B57" s="20" t="s">
        <v>44</v>
      </c>
      <c r="C57" s="22" t="s">
        <v>43</v>
      </c>
      <c r="D57" s="24">
        <v>6600</v>
      </c>
      <c r="E57" s="26"/>
      <c r="F57" s="26"/>
      <c r="G57" s="26"/>
      <c r="H57" s="28" t="s">
        <v>33</v>
      </c>
      <c r="I57" s="30" t="s">
        <v>36</v>
      </c>
      <c r="J57" s="32"/>
      <c r="K57" s="32">
        <f>J57*D57</f>
        <v>0</v>
      </c>
      <c r="L57" s="32">
        <f>K57*1.1</f>
        <v>0</v>
      </c>
      <c r="M57" s="34"/>
    </row>
    <row r="58" spans="1:13" ht="17.25" customHeight="1" thickBot="1">
      <c r="A58" s="19"/>
      <c r="B58" s="21"/>
      <c r="C58" s="23"/>
      <c r="D58" s="25"/>
      <c r="E58" s="27"/>
      <c r="F58" s="27"/>
      <c r="G58" s="27"/>
      <c r="H58" s="29"/>
      <c r="I58" s="31"/>
      <c r="J58" s="33"/>
      <c r="K58" s="33"/>
      <c r="L58" s="33"/>
      <c r="M58" s="35"/>
    </row>
    <row r="59" spans="1:13" ht="17.25" customHeight="1" thickBot="1">
      <c r="A59" s="9"/>
      <c r="B59" s="10"/>
      <c r="C59" s="11"/>
      <c r="D59" s="12"/>
      <c r="E59" s="9"/>
      <c r="F59" s="9"/>
      <c r="G59" s="9"/>
      <c r="H59" s="10"/>
      <c r="I59" s="10"/>
      <c r="J59" s="13"/>
      <c r="K59" s="13"/>
      <c r="L59" s="13"/>
      <c r="M59" s="9"/>
    </row>
    <row r="60" spans="1:13" ht="17.25" customHeight="1" thickBot="1">
      <c r="A60" s="9"/>
      <c r="B60" s="10"/>
      <c r="C60" s="11"/>
      <c r="D60" s="12"/>
      <c r="E60" s="9"/>
      <c r="F60" s="9"/>
      <c r="G60" s="9"/>
      <c r="H60" s="10"/>
      <c r="I60" s="10"/>
      <c r="J60" s="13"/>
      <c r="K60" s="13"/>
      <c r="L60" s="13"/>
      <c r="M60" s="9"/>
    </row>
    <row r="61" spans="10:12" ht="15" thickBot="1">
      <c r="J61" s="2" t="s">
        <v>4</v>
      </c>
      <c r="K61" s="2">
        <f>K55</f>
        <v>0</v>
      </c>
      <c r="L61" s="2">
        <f>L55</f>
        <v>0</v>
      </c>
    </row>
    <row r="62" spans="10:12" ht="15">
      <c r="J62" s="4"/>
      <c r="K62" s="4"/>
      <c r="L62" s="4"/>
    </row>
    <row r="63" spans="2:11" ht="15">
      <c r="B63" s="5" t="s">
        <v>16</v>
      </c>
      <c r="K63" s="4"/>
    </row>
    <row r="64" ht="15">
      <c r="K64" s="4"/>
    </row>
    <row r="65" ht="15">
      <c r="K65" s="4"/>
    </row>
    <row r="66" spans="2:11" ht="15">
      <c r="B66" s="6" t="s">
        <v>13</v>
      </c>
      <c r="K66" s="4"/>
    </row>
    <row r="67" ht="15">
      <c r="K67" s="4"/>
    </row>
    <row r="68" spans="1:11" ht="15">
      <c r="A68" s="7" t="s">
        <v>6</v>
      </c>
      <c r="B68" s="8" t="s">
        <v>69</v>
      </c>
      <c r="C68" s="8"/>
      <c r="D68" s="8"/>
      <c r="K68" s="4"/>
    </row>
    <row r="69" spans="1:11" ht="15">
      <c r="A69" s="7"/>
      <c r="B69" s="8" t="s">
        <v>45</v>
      </c>
      <c r="C69" s="8"/>
      <c r="D69" s="8"/>
      <c r="K69" s="4"/>
    </row>
    <row r="70" spans="1:11" ht="15">
      <c r="A70" s="7"/>
      <c r="B70" s="8"/>
      <c r="C70" s="8"/>
      <c r="D70" s="8"/>
      <c r="K70" s="4"/>
    </row>
    <row r="71" spans="1:11" ht="15">
      <c r="A71" s="7" t="s">
        <v>18</v>
      </c>
      <c r="B71" s="8" t="s">
        <v>46</v>
      </c>
      <c r="C71" s="8"/>
      <c r="D71" s="8"/>
      <c r="K71" s="4" t="s">
        <v>17</v>
      </c>
    </row>
    <row r="72" spans="1:11" ht="15">
      <c r="A72" s="7"/>
      <c r="B72" s="8" t="s">
        <v>47</v>
      </c>
      <c r="C72" s="8"/>
      <c r="D72" s="8"/>
      <c r="K72" s="4"/>
    </row>
    <row r="75" ht="15.6">
      <c r="B75" s="1" t="s">
        <v>48</v>
      </c>
    </row>
    <row r="76" ht="15" thickBot="1"/>
    <row r="77" spans="1:13" ht="15" customHeight="1">
      <c r="A77" s="40"/>
      <c r="B77" s="42" t="s">
        <v>1</v>
      </c>
      <c r="C77" s="16" t="s">
        <v>7</v>
      </c>
      <c r="D77" s="16" t="s">
        <v>8</v>
      </c>
      <c r="E77" s="38" t="s">
        <v>2</v>
      </c>
      <c r="F77" s="36" t="s">
        <v>3</v>
      </c>
      <c r="G77" s="36" t="s">
        <v>5</v>
      </c>
      <c r="H77" s="38" t="s">
        <v>10</v>
      </c>
      <c r="I77" s="16" t="s">
        <v>11</v>
      </c>
      <c r="J77" s="16" t="s">
        <v>9</v>
      </c>
      <c r="K77" s="14" t="s">
        <v>12</v>
      </c>
      <c r="L77" s="14" t="s">
        <v>15</v>
      </c>
      <c r="M77" s="16" t="s">
        <v>14</v>
      </c>
    </row>
    <row r="78" spans="1:13" ht="15.75" customHeight="1" thickBot="1">
      <c r="A78" s="41"/>
      <c r="B78" s="43"/>
      <c r="C78" s="17"/>
      <c r="D78" s="17"/>
      <c r="E78" s="39"/>
      <c r="F78" s="37"/>
      <c r="G78" s="37"/>
      <c r="H78" s="39"/>
      <c r="I78" s="17"/>
      <c r="J78" s="17"/>
      <c r="K78" s="15"/>
      <c r="L78" s="15"/>
      <c r="M78" s="17"/>
    </row>
    <row r="79" spans="1:13" ht="15">
      <c r="A79" s="18" t="s">
        <v>6</v>
      </c>
      <c r="B79" s="20" t="s">
        <v>49</v>
      </c>
      <c r="C79" s="22" t="s">
        <v>50</v>
      </c>
      <c r="D79" s="24">
        <v>4030</v>
      </c>
      <c r="E79" s="26"/>
      <c r="F79" s="26"/>
      <c r="G79" s="26"/>
      <c r="H79" s="28" t="s">
        <v>33</v>
      </c>
      <c r="I79" s="30" t="s">
        <v>34</v>
      </c>
      <c r="J79" s="32"/>
      <c r="K79" s="32">
        <f>J79*D79</f>
        <v>0</v>
      </c>
      <c r="L79" s="32">
        <f>K79*1.1</f>
        <v>0</v>
      </c>
      <c r="M79" s="34"/>
    </row>
    <row r="80" spans="1:13" ht="17.25" customHeight="1" thickBot="1">
      <c r="A80" s="19"/>
      <c r="B80" s="21"/>
      <c r="C80" s="23"/>
      <c r="D80" s="25"/>
      <c r="E80" s="27"/>
      <c r="F80" s="27"/>
      <c r="G80" s="27"/>
      <c r="H80" s="29"/>
      <c r="I80" s="31"/>
      <c r="J80" s="33"/>
      <c r="K80" s="33"/>
      <c r="L80" s="33"/>
      <c r="M80" s="35"/>
    </row>
    <row r="81" spans="1:13" ht="15">
      <c r="A81" s="18" t="s">
        <v>18</v>
      </c>
      <c r="B81" s="20" t="s">
        <v>51</v>
      </c>
      <c r="C81" s="22" t="s">
        <v>50</v>
      </c>
      <c r="D81" s="24">
        <v>7680</v>
      </c>
      <c r="E81" s="26"/>
      <c r="F81" s="26"/>
      <c r="G81" s="26"/>
      <c r="H81" s="28" t="s">
        <v>33</v>
      </c>
      <c r="I81" s="30" t="s">
        <v>36</v>
      </c>
      <c r="J81" s="32"/>
      <c r="K81" s="32">
        <f>J81*D81</f>
        <v>0</v>
      </c>
      <c r="L81" s="32">
        <f>K81*1.1</f>
        <v>0</v>
      </c>
      <c r="M81" s="34"/>
    </row>
    <row r="82" spans="1:13" ht="17.25" customHeight="1" thickBot="1">
      <c r="A82" s="19"/>
      <c r="B82" s="21"/>
      <c r="C82" s="23"/>
      <c r="D82" s="25"/>
      <c r="E82" s="27"/>
      <c r="F82" s="27"/>
      <c r="G82" s="27"/>
      <c r="H82" s="29"/>
      <c r="I82" s="31"/>
      <c r="J82" s="33"/>
      <c r="K82" s="33"/>
      <c r="L82" s="33"/>
      <c r="M82" s="35"/>
    </row>
    <row r="83" spans="1:13" ht="17.25" customHeight="1" thickBot="1">
      <c r="A83" s="9"/>
      <c r="B83" s="10"/>
      <c r="C83" s="11"/>
      <c r="D83" s="12"/>
      <c r="E83" s="9"/>
      <c r="F83" s="9"/>
      <c r="G83" s="9"/>
      <c r="H83" s="10"/>
      <c r="I83" s="10"/>
      <c r="J83" s="13"/>
      <c r="K83" s="13"/>
      <c r="L83" s="13"/>
      <c r="M83" s="9"/>
    </row>
    <row r="84" spans="1:13" ht="17.25" customHeight="1" thickBot="1">
      <c r="A84" s="9"/>
      <c r="B84" s="10"/>
      <c r="C84" s="11"/>
      <c r="D84" s="12"/>
      <c r="E84" s="9"/>
      <c r="F84" s="9"/>
      <c r="G84" s="9"/>
      <c r="H84" s="10"/>
      <c r="I84" s="10"/>
      <c r="J84" s="13"/>
      <c r="K84" s="13"/>
      <c r="L84" s="13"/>
      <c r="M84" s="9"/>
    </row>
    <row r="85" spans="10:12" ht="15" thickBot="1">
      <c r="J85" s="2" t="s">
        <v>4</v>
      </c>
      <c r="K85" s="2">
        <f>K79</f>
        <v>0</v>
      </c>
      <c r="L85" s="2">
        <f>L79</f>
        <v>0</v>
      </c>
    </row>
    <row r="86" spans="10:12" ht="15">
      <c r="J86" s="4"/>
      <c r="K86" s="4"/>
      <c r="L86" s="4"/>
    </row>
    <row r="87" spans="2:11" ht="15">
      <c r="B87" s="5" t="s">
        <v>16</v>
      </c>
      <c r="K87" s="4"/>
    </row>
    <row r="88" ht="15">
      <c r="K88" s="4"/>
    </row>
    <row r="89" ht="15">
      <c r="K89" s="4"/>
    </row>
    <row r="90" spans="2:11" ht="15">
      <c r="B90" s="6" t="s">
        <v>13</v>
      </c>
      <c r="K90" s="4"/>
    </row>
    <row r="91" ht="15">
      <c r="K91" s="4"/>
    </row>
    <row r="92" spans="1:11" ht="15">
      <c r="A92" s="7" t="s">
        <v>6</v>
      </c>
      <c r="B92" s="8" t="s">
        <v>52</v>
      </c>
      <c r="C92" s="8"/>
      <c r="D92" s="8"/>
      <c r="K92" s="4"/>
    </row>
    <row r="93" spans="1:11" ht="15">
      <c r="A93" s="7"/>
      <c r="B93" s="8" t="s">
        <v>53</v>
      </c>
      <c r="C93" s="8"/>
      <c r="D93" s="8"/>
      <c r="K93" s="4"/>
    </row>
    <row r="94" spans="1:11" ht="15">
      <c r="A94" s="7"/>
      <c r="B94" s="8"/>
      <c r="C94" s="8"/>
      <c r="D94" s="8"/>
      <c r="K94" s="4"/>
    </row>
    <row r="95" spans="1:11" ht="15">
      <c r="A95" s="7" t="s">
        <v>18</v>
      </c>
      <c r="B95" s="8" t="s">
        <v>54</v>
      </c>
      <c r="C95" s="8"/>
      <c r="D95" s="8"/>
      <c r="K95" s="4" t="s">
        <v>17</v>
      </c>
    </row>
    <row r="96" spans="1:11" ht="15">
      <c r="A96" s="7"/>
      <c r="B96" s="8" t="s">
        <v>55</v>
      </c>
      <c r="C96" s="8"/>
      <c r="D96" s="8"/>
      <c r="K96" s="4"/>
    </row>
    <row r="99" ht="15.6">
      <c r="B99" s="1" t="s">
        <v>56</v>
      </c>
    </row>
    <row r="100" ht="15" thickBot="1"/>
    <row r="101" spans="1:13" ht="15" customHeight="1">
      <c r="A101" s="40"/>
      <c r="B101" s="42" t="s">
        <v>1</v>
      </c>
      <c r="C101" s="16" t="s">
        <v>7</v>
      </c>
      <c r="D101" s="16" t="s">
        <v>8</v>
      </c>
      <c r="E101" s="38" t="s">
        <v>2</v>
      </c>
      <c r="F101" s="36" t="s">
        <v>3</v>
      </c>
      <c r="G101" s="36" t="s">
        <v>5</v>
      </c>
      <c r="H101" s="38" t="s">
        <v>10</v>
      </c>
      <c r="I101" s="16" t="s">
        <v>11</v>
      </c>
      <c r="J101" s="16" t="s">
        <v>9</v>
      </c>
      <c r="K101" s="14" t="s">
        <v>12</v>
      </c>
      <c r="L101" s="14" t="s">
        <v>15</v>
      </c>
      <c r="M101" s="16" t="s">
        <v>14</v>
      </c>
    </row>
    <row r="102" spans="1:13" ht="15.75" customHeight="1" thickBot="1">
      <c r="A102" s="41"/>
      <c r="B102" s="43"/>
      <c r="C102" s="17"/>
      <c r="D102" s="17"/>
      <c r="E102" s="39"/>
      <c r="F102" s="37"/>
      <c r="G102" s="37"/>
      <c r="H102" s="39"/>
      <c r="I102" s="17"/>
      <c r="J102" s="17"/>
      <c r="K102" s="15"/>
      <c r="L102" s="15"/>
      <c r="M102" s="17"/>
    </row>
    <row r="103" spans="1:13" ht="15">
      <c r="A103" s="18" t="s">
        <v>6</v>
      </c>
      <c r="B103" s="20" t="s">
        <v>57</v>
      </c>
      <c r="C103" s="22" t="s">
        <v>58</v>
      </c>
      <c r="D103" s="24">
        <v>328</v>
      </c>
      <c r="E103" s="26"/>
      <c r="F103" s="26"/>
      <c r="G103" s="26"/>
      <c r="H103" s="28" t="s">
        <v>22</v>
      </c>
      <c r="I103" s="30" t="s">
        <v>59</v>
      </c>
      <c r="J103" s="32"/>
      <c r="K103" s="32">
        <f>J103*D103</f>
        <v>0</v>
      </c>
      <c r="L103" s="32">
        <f>K103*1.1</f>
        <v>0</v>
      </c>
      <c r="M103" s="34"/>
    </row>
    <row r="104" spans="1:13" ht="17.25" customHeight="1" thickBot="1">
      <c r="A104" s="19"/>
      <c r="B104" s="21"/>
      <c r="C104" s="23"/>
      <c r="D104" s="25"/>
      <c r="E104" s="27"/>
      <c r="F104" s="27"/>
      <c r="G104" s="27"/>
      <c r="H104" s="29"/>
      <c r="I104" s="31"/>
      <c r="J104" s="33"/>
      <c r="K104" s="33"/>
      <c r="L104" s="33"/>
      <c r="M104" s="35"/>
    </row>
    <row r="105" spans="1:13" ht="17.25" customHeight="1" thickBot="1">
      <c r="A105" s="9"/>
      <c r="B105" s="10"/>
      <c r="C105" s="11"/>
      <c r="D105" s="12"/>
      <c r="E105" s="9"/>
      <c r="F105" s="9"/>
      <c r="G105" s="9"/>
      <c r="H105" s="10"/>
      <c r="I105" s="10"/>
      <c r="J105" s="13"/>
      <c r="K105" s="13"/>
      <c r="L105" s="13"/>
      <c r="M105" s="9"/>
    </row>
    <row r="106" spans="1:13" ht="17.25" customHeight="1" thickBot="1">
      <c r="A106" s="9"/>
      <c r="B106" s="10"/>
      <c r="C106" s="11"/>
      <c r="D106" s="12"/>
      <c r="E106" s="9"/>
      <c r="F106" s="9"/>
      <c r="G106" s="9"/>
      <c r="H106" s="10"/>
      <c r="I106" s="10"/>
      <c r="J106" s="13"/>
      <c r="K106" s="13"/>
      <c r="L106" s="13"/>
      <c r="M106" s="9"/>
    </row>
    <row r="107" spans="10:12" ht="15" thickBot="1">
      <c r="J107" s="2" t="s">
        <v>4</v>
      </c>
      <c r="K107" s="2">
        <f>K103</f>
        <v>0</v>
      </c>
      <c r="L107" s="2">
        <f>L103</f>
        <v>0</v>
      </c>
    </row>
    <row r="108" spans="10:12" ht="15">
      <c r="J108" s="4"/>
      <c r="K108" s="4"/>
      <c r="L108" s="4"/>
    </row>
    <row r="109" spans="2:11" ht="15">
      <c r="B109" s="5" t="s">
        <v>16</v>
      </c>
      <c r="K109" s="4"/>
    </row>
    <row r="110" ht="15">
      <c r="K110" s="4"/>
    </row>
    <row r="111" ht="15">
      <c r="K111" s="4"/>
    </row>
    <row r="112" spans="2:11" ht="15">
      <c r="B112" s="6" t="s">
        <v>13</v>
      </c>
      <c r="K112" s="4"/>
    </row>
    <row r="113" ht="15">
      <c r="K113" s="4"/>
    </row>
    <row r="114" spans="1:11" ht="15">
      <c r="A114" s="7" t="s">
        <v>6</v>
      </c>
      <c r="B114" s="8" t="s">
        <v>60</v>
      </c>
      <c r="C114" s="8"/>
      <c r="D114" s="8"/>
      <c r="K114" s="4"/>
    </row>
    <row r="115" spans="1:11" ht="15">
      <c r="A115" s="7"/>
      <c r="B115" s="8" t="s">
        <v>61</v>
      </c>
      <c r="C115" s="8"/>
      <c r="D115" s="8"/>
      <c r="K115" s="4"/>
    </row>
    <row r="116" spans="1:11" ht="15">
      <c r="A116" s="7"/>
      <c r="B116" s="8" t="s">
        <v>62</v>
      </c>
      <c r="C116" s="8"/>
      <c r="D116" s="8"/>
      <c r="K116" s="4"/>
    </row>
    <row r="119" ht="15.6">
      <c r="B119" s="1" t="s">
        <v>63</v>
      </c>
    </row>
    <row r="120" ht="15" thickBot="1"/>
    <row r="121" spans="1:13" ht="15" customHeight="1">
      <c r="A121" s="40"/>
      <c r="B121" s="42" t="s">
        <v>1</v>
      </c>
      <c r="C121" s="16" t="s">
        <v>7</v>
      </c>
      <c r="D121" s="16" t="s">
        <v>8</v>
      </c>
      <c r="E121" s="38" t="s">
        <v>2</v>
      </c>
      <c r="F121" s="36" t="s">
        <v>3</v>
      </c>
      <c r="G121" s="36" t="s">
        <v>5</v>
      </c>
      <c r="H121" s="38" t="s">
        <v>10</v>
      </c>
      <c r="I121" s="16" t="s">
        <v>11</v>
      </c>
      <c r="J121" s="16" t="s">
        <v>9</v>
      </c>
      <c r="K121" s="14" t="s">
        <v>12</v>
      </c>
      <c r="L121" s="14" t="s">
        <v>15</v>
      </c>
      <c r="M121" s="16" t="s">
        <v>14</v>
      </c>
    </row>
    <row r="122" spans="1:13" ht="15.75" customHeight="1" thickBot="1">
      <c r="A122" s="41"/>
      <c r="B122" s="43"/>
      <c r="C122" s="17"/>
      <c r="D122" s="17"/>
      <c r="E122" s="39"/>
      <c r="F122" s="37"/>
      <c r="G122" s="37"/>
      <c r="H122" s="39"/>
      <c r="I122" s="17"/>
      <c r="J122" s="17"/>
      <c r="K122" s="15"/>
      <c r="L122" s="15"/>
      <c r="M122" s="17"/>
    </row>
    <row r="123" spans="1:13" ht="15">
      <c r="A123" s="18" t="s">
        <v>6</v>
      </c>
      <c r="B123" s="20" t="s">
        <v>64</v>
      </c>
      <c r="C123" s="22" t="s">
        <v>65</v>
      </c>
      <c r="D123" s="24">
        <v>45</v>
      </c>
      <c r="E123" s="26"/>
      <c r="F123" s="26"/>
      <c r="G123" s="26"/>
      <c r="H123" s="28" t="s">
        <v>66</v>
      </c>
      <c r="I123" s="30" t="s">
        <v>67</v>
      </c>
      <c r="J123" s="32"/>
      <c r="K123" s="32">
        <f>J123*D123</f>
        <v>0</v>
      </c>
      <c r="L123" s="32">
        <f>K123*1.1</f>
        <v>0</v>
      </c>
      <c r="M123" s="34"/>
    </row>
    <row r="124" spans="1:13" ht="17.25" customHeight="1" thickBot="1">
      <c r="A124" s="19"/>
      <c r="B124" s="21"/>
      <c r="C124" s="23"/>
      <c r="D124" s="25"/>
      <c r="E124" s="27"/>
      <c r="F124" s="27"/>
      <c r="G124" s="27"/>
      <c r="H124" s="29"/>
      <c r="I124" s="31"/>
      <c r="J124" s="33"/>
      <c r="K124" s="33"/>
      <c r="L124" s="33"/>
      <c r="M124" s="35"/>
    </row>
    <row r="125" spans="1:13" ht="17.25" customHeight="1" thickBot="1">
      <c r="A125" s="9"/>
      <c r="B125" s="10"/>
      <c r="C125" s="11"/>
      <c r="D125" s="12"/>
      <c r="E125" s="9"/>
      <c r="F125" s="9"/>
      <c r="G125" s="9"/>
      <c r="H125" s="10"/>
      <c r="I125" s="10"/>
      <c r="J125" s="13"/>
      <c r="K125" s="13"/>
      <c r="L125" s="13"/>
      <c r="M125" s="9"/>
    </row>
    <row r="126" spans="1:13" ht="17.25" customHeight="1" thickBot="1">
      <c r="A126" s="9"/>
      <c r="B126" s="10"/>
      <c r="C126" s="11"/>
      <c r="D126" s="12"/>
      <c r="E126" s="9"/>
      <c r="F126" s="9"/>
      <c r="G126" s="9"/>
      <c r="H126" s="10"/>
      <c r="I126" s="10"/>
      <c r="J126" s="13"/>
      <c r="K126" s="13"/>
      <c r="L126" s="13"/>
      <c r="M126" s="9"/>
    </row>
    <row r="127" spans="10:12" ht="15" thickBot="1">
      <c r="J127" s="2" t="s">
        <v>4</v>
      </c>
      <c r="K127" s="2">
        <f>K123</f>
        <v>0</v>
      </c>
      <c r="L127" s="2">
        <f>L123</f>
        <v>0</v>
      </c>
    </row>
    <row r="128" spans="10:12" ht="15">
      <c r="J128" s="4"/>
      <c r="K128" s="4"/>
      <c r="L128" s="4"/>
    </row>
    <row r="129" spans="2:11" ht="15">
      <c r="B129" s="5" t="s">
        <v>16</v>
      </c>
      <c r="K129" s="4"/>
    </row>
    <row r="130" ht="15">
      <c r="K130" s="4"/>
    </row>
    <row r="131" ht="15">
      <c r="K131" s="4"/>
    </row>
    <row r="132" spans="2:11" ht="15">
      <c r="B132" s="6" t="s">
        <v>13</v>
      </c>
      <c r="K132" s="4"/>
    </row>
    <row r="133" ht="15">
      <c r="K133" s="4"/>
    </row>
    <row r="134" spans="1:11" ht="15">
      <c r="A134" s="7" t="s">
        <v>6</v>
      </c>
      <c r="B134" s="8" t="s">
        <v>68</v>
      </c>
      <c r="C134" s="8"/>
      <c r="D134" s="8"/>
      <c r="K134" s="4"/>
    </row>
  </sheetData>
  <mergeCells count="208">
    <mergeCell ref="A33:A34"/>
    <mergeCell ref="B33:B34"/>
    <mergeCell ref="C33:C34"/>
    <mergeCell ref="D33:D34"/>
    <mergeCell ref="E33:E34"/>
    <mergeCell ref="K33:K34"/>
    <mergeCell ref="L33:L34"/>
    <mergeCell ref="M33:M34"/>
    <mergeCell ref="F33:F34"/>
    <mergeCell ref="G33:G34"/>
    <mergeCell ref="H33:H34"/>
    <mergeCell ref="I33:I34"/>
    <mergeCell ref="J33:J34"/>
    <mergeCell ref="J29:J30"/>
    <mergeCell ref="K29:K30"/>
    <mergeCell ref="L29:L30"/>
    <mergeCell ref="M29:M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7:J8"/>
    <mergeCell ref="M7:M8"/>
    <mergeCell ref="H7:H8"/>
    <mergeCell ref="I7:I8"/>
    <mergeCell ref="E7:E8"/>
    <mergeCell ref="K7:K8"/>
    <mergeCell ref="L7:L8"/>
    <mergeCell ref="M5:M6"/>
    <mergeCell ref="H5:H6"/>
    <mergeCell ref="I5:I6"/>
    <mergeCell ref="J5:J6"/>
    <mergeCell ref="K5:K6"/>
    <mergeCell ref="L5:L6"/>
    <mergeCell ref="A5:A6"/>
    <mergeCell ref="F7:F8"/>
    <mergeCell ref="G7:G8"/>
    <mergeCell ref="B7:B8"/>
    <mergeCell ref="D7:D8"/>
    <mergeCell ref="B5:B6"/>
    <mergeCell ref="C5:C6"/>
    <mergeCell ref="D5:D6"/>
    <mergeCell ref="A7:A8"/>
    <mergeCell ref="C7:C8"/>
    <mergeCell ref="E5:E6"/>
    <mergeCell ref="F5:F6"/>
    <mergeCell ref="G5:G6"/>
    <mergeCell ref="K9:K10"/>
    <mergeCell ref="L9:L10"/>
    <mergeCell ref="M9:M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L53:L54"/>
    <mergeCell ref="M53:M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F53:F54"/>
    <mergeCell ref="G53:G54"/>
    <mergeCell ref="H53:H54"/>
    <mergeCell ref="I53:I54"/>
    <mergeCell ref="J53:J54"/>
    <mergeCell ref="A53:A54"/>
    <mergeCell ref="B53:B54"/>
    <mergeCell ref="C53:C54"/>
    <mergeCell ref="D53:D54"/>
    <mergeCell ref="H57:H58"/>
    <mergeCell ref="I57:I58"/>
    <mergeCell ref="J57:J58"/>
    <mergeCell ref="A57:A58"/>
    <mergeCell ref="B57:B58"/>
    <mergeCell ref="C57:C58"/>
    <mergeCell ref="D57:D58"/>
    <mergeCell ref="E57:E58"/>
    <mergeCell ref="K53:K54"/>
    <mergeCell ref="E53:E54"/>
    <mergeCell ref="J79:J80"/>
    <mergeCell ref="A79:A80"/>
    <mergeCell ref="B79:B80"/>
    <mergeCell ref="C79:C80"/>
    <mergeCell ref="D79:D80"/>
    <mergeCell ref="E79:E80"/>
    <mergeCell ref="K57:K58"/>
    <mergeCell ref="L57:L58"/>
    <mergeCell ref="M57:M58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F57:F58"/>
    <mergeCell ref="G57:G58"/>
    <mergeCell ref="B101:B102"/>
    <mergeCell ref="C101:C102"/>
    <mergeCell ref="D101:D102"/>
    <mergeCell ref="E101:E102"/>
    <mergeCell ref="K79:K80"/>
    <mergeCell ref="L79:L80"/>
    <mergeCell ref="M79:M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F79:F80"/>
    <mergeCell ref="G79:G80"/>
    <mergeCell ref="H79:H80"/>
    <mergeCell ref="I79:I80"/>
    <mergeCell ref="D121:D122"/>
    <mergeCell ref="E121:E122"/>
    <mergeCell ref="K101:K102"/>
    <mergeCell ref="L101:L102"/>
    <mergeCell ref="M101:M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F101:F102"/>
    <mergeCell ref="G101:G102"/>
    <mergeCell ref="H101:H102"/>
    <mergeCell ref="I101:I102"/>
    <mergeCell ref="J101:J102"/>
    <mergeCell ref="A101:A102"/>
    <mergeCell ref="K121:K122"/>
    <mergeCell ref="L121:L122"/>
    <mergeCell ref="M121:M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F121:F122"/>
    <mergeCell ref="G121:G122"/>
    <mergeCell ref="H121:H122"/>
    <mergeCell ref="I121:I122"/>
    <mergeCell ref="J121:J122"/>
    <mergeCell ref="A121:A122"/>
    <mergeCell ref="B121:B122"/>
    <mergeCell ref="C121:C1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2019-09-09T20:54:42Z</dcterms:modified>
  <cp:category/>
  <cp:version/>
  <cp:contentType/>
  <cp:contentStatus/>
</cp:coreProperties>
</file>