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<sst xmlns="http://schemas.openxmlformats.org/spreadsheetml/2006/main" count="72" uniqueCount="41">
  <si>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</si>
  <si>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</si>
  <si>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</si>
  <si>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</si>
  <si>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</si>
  <si>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</si>
  <si>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</si>
  <si>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</si>
  <si>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</si>
  <si>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</si>
  <si>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</si>
  <si>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</si>
  <si>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</si>
  <si>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</si>
  <si>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</si>
  <si>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</si>
  <si>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</si>
  <si>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TBL FLM</t>
  </si>
  <si>
    <t>Nabídková cena za 1 MJ v Kč s DPH</t>
  </si>
  <si>
    <t>Emtricitabin 200 mg a tenofovir-alafenamid 10 mg</t>
  </si>
  <si>
    <t>Emtricitabin 200 mg a tenofovir-alafenamid 25 mg</t>
  </si>
  <si>
    <t>J05AR17</t>
  </si>
  <si>
    <t>Jedna tableta obsahuje emtricitabinum 200 mg a tenofoviri alafenamidi fumaras v množství odpovídajícím tenofovirum alafenamidum 10 mg.</t>
  </si>
  <si>
    <t>2.</t>
  </si>
  <si>
    <t>Jedna tableta obsahuje emtricitabinum 200 mg a tenofoviri alafenamidi fumaras v množství odpovídajícím tenofovirum alafenamidum 25 mg.</t>
  </si>
  <si>
    <t>1 x 30 tbl flm</t>
  </si>
  <si>
    <t>J05AR18</t>
  </si>
  <si>
    <t>J05AR19</t>
  </si>
  <si>
    <t>3.</t>
  </si>
  <si>
    <t>4.</t>
  </si>
  <si>
    <t>Elvitegravir 150 mg, kobicistat 150 mg, emtricitabin 200 mg a tenofovir-alafenamid 10 mg</t>
  </si>
  <si>
    <t>Jedna tableta obsahuje elvitegravirum 150 mg, cobicistatum 150 mg, emtricitabinum 200 mg a tenofoviri alafenamidi fumaras v množství odpovídajícím tenofovirum alafenamidum 10 mg.</t>
  </si>
  <si>
    <t>Emtricitabin 200 mg, rilpivirin 25 mg a tenofovir-alafenamid 25 mg</t>
  </si>
  <si>
    <t>Jedna potahovaná tableta obsahuje emtricitabinum 200 mg, rilpivirini hydrochloridum v množství odpovídajícím rilpivirinum 25 mg a tenofoviri alafenamidi fumaras v množství odpovídajícím tenofovirum alafenamidum 25 mg.</t>
  </si>
  <si>
    <t>Dolutegravir 50 mg, abakavir 600 mg a lamivudin 300 mg</t>
  </si>
  <si>
    <t>J05AR13</t>
  </si>
  <si>
    <t>Jedna potahovaná tableta obsahuje dolutegravirum 50 mg (jako dolutegravirum natricum), abacavirum 600 mg (jako abacaviri sulfas) a lamivudinum 300 mg.</t>
  </si>
  <si>
    <t>1. část :</t>
  </si>
  <si>
    <t>2.část :</t>
  </si>
  <si>
    <t>Léčivé přípravky obsahující kombinaci účinných látek LAMIVUDIN, ABAKAVIR A DOLUTEGRAVIR</t>
  </si>
  <si>
    <t>Léčivé přípravky obsahující účinné látky EMTRICITABIN A TENOFOVIR-ALAFENAMID a kombinace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</si>
</sst>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0"/>
  <sheetViews>
    <sheetView tabSelected="1" workbookViewId="0" topLeftCell="A34">
      <selection activeCell="M43" sqref="M43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spans="1:2" ht="15.6">
      <c r="A4" s="1" t="s">
        <v>37</v>
      </c>
      <c r="B4" s="3" t="s">
        <v>40</v>
      </c>
    </row>
    <row r="5" ht="15" thickBot="1"/>
    <row r="6" spans="1:14" ht="30" customHeight="1">
      <c r="A6" s="39"/>
      <c r="B6" s="41" t="s">
        <v>1</v>
      </c>
      <c r="C6" s="19" t="s">
        <v>7</v>
      </c>
      <c r="D6" s="19" t="s">
        <v>8</v>
      </c>
      <c r="E6" s="37" t="s">
        <v>2</v>
      </c>
      <c r="F6" s="35" t="s">
        <v>3</v>
      </c>
      <c r="G6" s="35" t="s">
        <v>5</v>
      </c>
      <c r="H6" s="37" t="s">
        <v>10</v>
      </c>
      <c r="I6" s="19" t="s">
        <v>11</v>
      </c>
      <c r="J6" s="19" t="s">
        <v>9</v>
      </c>
      <c r="K6" s="19" t="s">
        <v>18</v>
      </c>
      <c r="L6" s="21" t="s">
        <v>12</v>
      </c>
      <c r="M6" s="21" t="s">
        <v>15</v>
      </c>
      <c r="N6" s="19" t="s">
        <v>14</v>
      </c>
    </row>
    <row r="7" spans="1:14" ht="30" customHeight="1" thickBot="1">
      <c r="A7" s="40"/>
      <c r="B7" s="42"/>
      <c r="C7" s="20"/>
      <c r="D7" s="20"/>
      <c r="E7" s="38"/>
      <c r="F7" s="36"/>
      <c r="G7" s="36"/>
      <c r="H7" s="38"/>
      <c r="I7" s="20"/>
      <c r="J7" s="20"/>
      <c r="K7" s="20"/>
      <c r="L7" s="22"/>
      <c r="M7" s="22"/>
      <c r="N7" s="20"/>
    </row>
    <row r="8" spans="1:14" ht="30" customHeight="1">
      <c r="A8" s="23" t="s">
        <v>6</v>
      </c>
      <c r="B8" s="25" t="s">
        <v>19</v>
      </c>
      <c r="C8" s="27" t="s">
        <v>21</v>
      </c>
      <c r="D8" s="29">
        <v>30</v>
      </c>
      <c r="E8" s="31"/>
      <c r="F8" s="31"/>
      <c r="G8" s="31"/>
      <c r="H8" s="33" t="s">
        <v>17</v>
      </c>
      <c r="I8" s="31" t="s">
        <v>25</v>
      </c>
      <c r="J8" s="15"/>
      <c r="K8" s="15"/>
      <c r="L8" s="15">
        <f>D8*J8</f>
        <v>0</v>
      </c>
      <c r="M8" s="15">
        <f>L8*1.1</f>
        <v>0</v>
      </c>
      <c r="N8" s="17"/>
    </row>
    <row r="9" spans="1:14" ht="30" customHeight="1" thickBot="1">
      <c r="A9" s="24"/>
      <c r="B9" s="26"/>
      <c r="C9" s="28"/>
      <c r="D9" s="30"/>
      <c r="E9" s="32"/>
      <c r="F9" s="32"/>
      <c r="G9" s="32"/>
      <c r="H9" s="34"/>
      <c r="I9" s="32"/>
      <c r="J9" s="16"/>
      <c r="K9" s="16"/>
      <c r="L9" s="16"/>
      <c r="M9" s="16"/>
      <c r="N9" s="18"/>
    </row>
    <row r="10" spans="1:14" ht="30" customHeight="1">
      <c r="A10" s="23" t="s">
        <v>23</v>
      </c>
      <c r="B10" s="25" t="s">
        <v>20</v>
      </c>
      <c r="C10" s="27" t="s">
        <v>21</v>
      </c>
      <c r="D10" s="29">
        <v>138</v>
      </c>
      <c r="E10" s="31"/>
      <c r="F10" s="31"/>
      <c r="G10" s="31"/>
      <c r="H10" s="33" t="s">
        <v>17</v>
      </c>
      <c r="I10" s="31" t="s">
        <v>25</v>
      </c>
      <c r="J10" s="15"/>
      <c r="K10" s="15"/>
      <c r="L10" s="15">
        <f>D10*J10</f>
        <v>0</v>
      </c>
      <c r="M10" s="15">
        <f>L10*1.1</f>
        <v>0</v>
      </c>
      <c r="N10" s="17"/>
    </row>
    <row r="11" spans="1:14" ht="30" customHeight="1" thickBot="1">
      <c r="A11" s="24"/>
      <c r="B11" s="26"/>
      <c r="C11" s="28"/>
      <c r="D11" s="30"/>
      <c r="E11" s="32"/>
      <c r="F11" s="32"/>
      <c r="G11" s="32"/>
      <c r="H11" s="34"/>
      <c r="I11" s="32"/>
      <c r="J11" s="16"/>
      <c r="K11" s="16"/>
      <c r="L11" s="16"/>
      <c r="M11" s="16"/>
      <c r="N11" s="18"/>
    </row>
    <row r="12" spans="1:14" ht="30" customHeight="1">
      <c r="A12" s="23" t="s">
        <v>28</v>
      </c>
      <c r="B12" s="25" t="s">
        <v>30</v>
      </c>
      <c r="C12" s="27" t="s">
        <v>26</v>
      </c>
      <c r="D12" s="29">
        <v>222</v>
      </c>
      <c r="E12" s="31"/>
      <c r="F12" s="31"/>
      <c r="G12" s="31"/>
      <c r="H12" s="33" t="s">
        <v>17</v>
      </c>
      <c r="I12" s="31" t="s">
        <v>25</v>
      </c>
      <c r="J12" s="15"/>
      <c r="K12" s="15"/>
      <c r="L12" s="15">
        <f>D12*J12</f>
        <v>0</v>
      </c>
      <c r="M12" s="15">
        <f>L12*1.1</f>
        <v>0</v>
      </c>
      <c r="N12" s="17"/>
    </row>
    <row r="13" spans="1:14" ht="30" customHeight="1" thickBot="1">
      <c r="A13" s="24"/>
      <c r="B13" s="26"/>
      <c r="C13" s="28"/>
      <c r="D13" s="30"/>
      <c r="E13" s="32"/>
      <c r="F13" s="32"/>
      <c r="G13" s="32"/>
      <c r="H13" s="34"/>
      <c r="I13" s="32"/>
      <c r="J13" s="16"/>
      <c r="K13" s="16"/>
      <c r="L13" s="16"/>
      <c r="M13" s="16"/>
      <c r="N13" s="18"/>
    </row>
    <row r="14" spans="1:14" ht="30" customHeight="1">
      <c r="A14" s="23" t="s">
        <v>29</v>
      </c>
      <c r="B14" s="25" t="s">
        <v>32</v>
      </c>
      <c r="C14" s="27" t="s">
        <v>27</v>
      </c>
      <c r="D14" s="29">
        <v>1480</v>
      </c>
      <c r="E14" s="31"/>
      <c r="F14" s="31"/>
      <c r="G14" s="31"/>
      <c r="H14" s="33" t="s">
        <v>17</v>
      </c>
      <c r="I14" s="31" t="s">
        <v>25</v>
      </c>
      <c r="J14" s="15"/>
      <c r="K14" s="15"/>
      <c r="L14" s="15">
        <f>D14*J14</f>
        <v>0</v>
      </c>
      <c r="M14" s="15">
        <f>L14*1.1</f>
        <v>0</v>
      </c>
      <c r="N14" s="17"/>
    </row>
    <row r="15" spans="1:14" ht="30" customHeight="1" thickBot="1">
      <c r="A15" s="24"/>
      <c r="B15" s="26"/>
      <c r="C15" s="28"/>
      <c r="D15" s="30"/>
      <c r="E15" s="32"/>
      <c r="F15" s="32"/>
      <c r="G15" s="32"/>
      <c r="H15" s="34"/>
      <c r="I15" s="32"/>
      <c r="J15" s="16"/>
      <c r="K15" s="16"/>
      <c r="L15" s="16"/>
      <c r="M15" s="16"/>
      <c r="N15" s="18"/>
    </row>
    <row r="16" spans="2:14" ht="15">
      <c r="B16" s="6"/>
      <c r="C16" s="4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15" thickBot="1">
      <c r="B17" s="6"/>
      <c r="C17" s="4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1:13" ht="15" thickBot="1">
      <c r="K18" s="2" t="s">
        <v>4</v>
      </c>
      <c r="L18" s="2">
        <f>L8+L10+L12+L14</f>
        <v>0</v>
      </c>
      <c r="M18" s="2">
        <f>M8+M10+M12+M14</f>
        <v>0</v>
      </c>
    </row>
    <row r="19" spans="10:13" ht="15">
      <c r="J19" s="8"/>
      <c r="K19" s="8"/>
      <c r="L19" s="8"/>
      <c r="M19" s="8"/>
    </row>
    <row r="20" spans="2:12" ht="15">
      <c r="B20" s="9" t="s">
        <v>16</v>
      </c>
      <c r="L20" s="8"/>
    </row>
    <row r="21" ht="15">
      <c r="L21" s="8"/>
    </row>
    <row r="22" ht="15">
      <c r="L22" s="8"/>
    </row>
    <row r="23" spans="2:12" ht="15">
      <c r="B23" s="10" t="s">
        <v>13</v>
      </c>
      <c r="L23" s="8"/>
    </row>
    <row r="24" ht="15">
      <c r="L24" s="8"/>
    </row>
    <row r="25" spans="1:12" ht="15">
      <c r="A25" s="11" t="s">
        <v>6</v>
      </c>
      <c r="B25" s="12" t="s">
        <v>22</v>
      </c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12" ht="15">
      <c r="A27" s="11" t="s">
        <v>23</v>
      </c>
      <c r="B27" s="12" t="s">
        <v>24</v>
      </c>
      <c r="C27" s="12"/>
      <c r="D27" s="12"/>
      <c r="L27" s="8"/>
    </row>
    <row r="28" spans="1:12" ht="15">
      <c r="A28" s="11"/>
      <c r="B28" s="12"/>
      <c r="C28" s="12"/>
      <c r="D28" s="12"/>
      <c r="L28" s="8"/>
    </row>
    <row r="29" spans="1:12" ht="15">
      <c r="A29" s="11" t="s">
        <v>28</v>
      </c>
      <c r="B29" s="12" t="s">
        <v>31</v>
      </c>
      <c r="C29" s="12"/>
      <c r="D29" s="12"/>
      <c r="L29" s="8"/>
    </row>
    <row r="30" spans="1:12" ht="15">
      <c r="A30" s="11"/>
      <c r="B30" s="12"/>
      <c r="C30" s="12"/>
      <c r="D30" s="12"/>
      <c r="L30" s="8"/>
    </row>
    <row r="31" spans="1:12" ht="15">
      <c r="A31" s="11" t="s">
        <v>29</v>
      </c>
      <c r="B31" s="12" t="s">
        <v>33</v>
      </c>
      <c r="C31" s="12"/>
      <c r="D31" s="12"/>
      <c r="L31" s="8"/>
    </row>
    <row r="32" spans="1:12" ht="15">
      <c r="A32" s="11"/>
      <c r="B32" s="12"/>
      <c r="C32" s="12"/>
      <c r="D32" s="12"/>
      <c r="L32" s="8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4" t="s">
        <v>38</v>
      </c>
      <c r="B35" s="43" t="s">
        <v>39</v>
      </c>
      <c r="C35" s="12"/>
      <c r="D35" s="12"/>
    </row>
    <row r="36" spans="1:4" ht="15" thickBot="1">
      <c r="A36" s="13"/>
      <c r="B36" s="12"/>
      <c r="C36" s="12"/>
      <c r="D36" s="12"/>
    </row>
    <row r="37" spans="1:14" ht="30" customHeight="1">
      <c r="A37" s="39"/>
      <c r="B37" s="41" t="s">
        <v>1</v>
      </c>
      <c r="C37" s="19" t="s">
        <v>7</v>
      </c>
      <c r="D37" s="19" t="s">
        <v>8</v>
      </c>
      <c r="E37" s="37" t="s">
        <v>2</v>
      </c>
      <c r="F37" s="35" t="s">
        <v>3</v>
      </c>
      <c r="G37" s="35" t="s">
        <v>5</v>
      </c>
      <c r="H37" s="37" t="s">
        <v>10</v>
      </c>
      <c r="I37" s="19" t="s">
        <v>11</v>
      </c>
      <c r="J37" s="19" t="s">
        <v>9</v>
      </c>
      <c r="K37" s="19" t="s">
        <v>18</v>
      </c>
      <c r="L37" s="21" t="s">
        <v>12</v>
      </c>
      <c r="M37" s="21" t="s">
        <v>15</v>
      </c>
      <c r="N37" s="19" t="s">
        <v>14</v>
      </c>
    </row>
    <row r="38" spans="1:14" ht="30" customHeight="1" thickBot="1">
      <c r="A38" s="40"/>
      <c r="B38" s="42"/>
      <c r="C38" s="20"/>
      <c r="D38" s="20"/>
      <c r="E38" s="38"/>
      <c r="F38" s="36"/>
      <c r="G38" s="36"/>
      <c r="H38" s="38"/>
      <c r="I38" s="20"/>
      <c r="J38" s="20"/>
      <c r="K38" s="20"/>
      <c r="L38" s="22"/>
      <c r="M38" s="22"/>
      <c r="N38" s="20"/>
    </row>
    <row r="39" spans="1:14" ht="30" customHeight="1">
      <c r="A39" s="23" t="s">
        <v>6</v>
      </c>
      <c r="B39" s="25" t="s">
        <v>34</v>
      </c>
      <c r="C39" s="27" t="s">
        <v>35</v>
      </c>
      <c r="D39" s="29">
        <v>374</v>
      </c>
      <c r="E39" s="31"/>
      <c r="F39" s="31"/>
      <c r="G39" s="31"/>
      <c r="H39" s="33" t="s">
        <v>17</v>
      </c>
      <c r="I39" s="31" t="s">
        <v>25</v>
      </c>
      <c r="J39" s="15"/>
      <c r="K39" s="15"/>
      <c r="L39" s="15">
        <f>D39*J39</f>
        <v>0</v>
      </c>
      <c r="M39" s="15">
        <f>L39*1.1</f>
        <v>0</v>
      </c>
      <c r="N39" s="17"/>
    </row>
    <row r="40" spans="1:14" ht="30" customHeight="1" thickBot="1">
      <c r="A40" s="24"/>
      <c r="B40" s="26"/>
      <c r="C40" s="28"/>
      <c r="D40" s="30"/>
      <c r="E40" s="32"/>
      <c r="F40" s="32"/>
      <c r="G40" s="32"/>
      <c r="H40" s="34"/>
      <c r="I40" s="32"/>
      <c r="J40" s="16"/>
      <c r="K40" s="16"/>
      <c r="L40" s="16"/>
      <c r="M40" s="16"/>
      <c r="N40" s="18"/>
    </row>
    <row r="42" spans="2:14" ht="15" thickBot="1">
      <c r="B42" s="6"/>
      <c r="C42" s="4"/>
      <c r="D42" s="7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1:13" ht="15" thickBot="1">
      <c r="K43" s="2" t="s">
        <v>4</v>
      </c>
      <c r="L43" s="2">
        <f>L39</f>
        <v>0</v>
      </c>
      <c r="M43" s="2">
        <f>M39</f>
        <v>0</v>
      </c>
    </row>
    <row r="44" spans="10:13" ht="15">
      <c r="J44" s="8"/>
      <c r="K44" s="8"/>
      <c r="L44" s="8"/>
      <c r="M44" s="8"/>
    </row>
    <row r="45" spans="2:12" ht="15">
      <c r="B45" s="9" t="s">
        <v>16</v>
      </c>
      <c r="L45" s="8"/>
    </row>
    <row r="46" ht="15">
      <c r="L46" s="8"/>
    </row>
    <row r="47" ht="15">
      <c r="L47" s="8"/>
    </row>
    <row r="48" spans="2:12" ht="15">
      <c r="B48" s="10" t="s">
        <v>13</v>
      </c>
      <c r="L48" s="8"/>
    </row>
    <row r="49" ht="15">
      <c r="B49" s="3"/>
    </row>
    <row r="50" spans="1:2" ht="15">
      <c r="A50" s="5" t="s">
        <v>6</v>
      </c>
      <c r="B50" t="s">
        <v>36</v>
      </c>
    </row>
  </sheetData>
  <mergeCells count="98">
    <mergeCell ref="K10:K11"/>
    <mergeCell ref="L10:L11"/>
    <mergeCell ref="M10:M11"/>
    <mergeCell ref="N10:N11"/>
    <mergeCell ref="F10:F11"/>
    <mergeCell ref="G10:G11"/>
    <mergeCell ref="H10:H11"/>
    <mergeCell ref="I10:I11"/>
    <mergeCell ref="J10:J11"/>
    <mergeCell ref="J8:J9"/>
    <mergeCell ref="N8:N9"/>
    <mergeCell ref="H8:H9"/>
    <mergeCell ref="I8:I9"/>
    <mergeCell ref="E8:E9"/>
    <mergeCell ref="L8:L9"/>
    <mergeCell ref="M8:M9"/>
    <mergeCell ref="K8:K9"/>
    <mergeCell ref="N6:N7"/>
    <mergeCell ref="H6:H7"/>
    <mergeCell ref="I6:I7"/>
    <mergeCell ref="J6:J7"/>
    <mergeCell ref="L6:L7"/>
    <mergeCell ref="M6:M7"/>
    <mergeCell ref="K6:K7"/>
    <mergeCell ref="D12:D13"/>
    <mergeCell ref="E12:E13"/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A10:A11"/>
    <mergeCell ref="B10:B11"/>
    <mergeCell ref="C10:C11"/>
    <mergeCell ref="D10:D11"/>
    <mergeCell ref="E10:E11"/>
    <mergeCell ref="K12:K13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F12:F13"/>
    <mergeCell ref="G12:G13"/>
    <mergeCell ref="H12:H13"/>
    <mergeCell ref="I12:I13"/>
    <mergeCell ref="J12:J13"/>
    <mergeCell ref="A12:A13"/>
    <mergeCell ref="B12:B13"/>
    <mergeCell ref="C12:C13"/>
    <mergeCell ref="B37:B38"/>
    <mergeCell ref="C37:C38"/>
    <mergeCell ref="D37:D38"/>
    <mergeCell ref="E37:E38"/>
    <mergeCell ref="M14:M15"/>
    <mergeCell ref="N14:N15"/>
    <mergeCell ref="M39:M40"/>
    <mergeCell ref="N39:N40"/>
    <mergeCell ref="K37:K38"/>
    <mergeCell ref="L37:L38"/>
    <mergeCell ref="M37:M38"/>
    <mergeCell ref="N37:N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F37:F38"/>
    <mergeCell ref="G37:G38"/>
    <mergeCell ref="H37:H38"/>
    <mergeCell ref="I37:I38"/>
    <mergeCell ref="J37:J38"/>
    <mergeCell ref="A37:A3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2019-09-27T07:39:51Z</dcterms:modified>
  <cp:category/>
  <cp:version/>
  <cp:contentType/>
  <cp:contentStatus/>
</cp:coreProperties>
</file>