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9660" windowHeight="5490" activeTab="0"/>
  </bookViews>
  <sheets>
    <sheet name="Cenová nabídka" sheetId="2" r:id="rId1"/>
  </sheets>
  <definedNames/>
  <calcPr calcId="162913"/>
</workbook>
</file>

<file path=xl/sharedStrings.xml><?xml version="1.0" encoding="utf-8"?>
<sst xmlns="http://schemas.openxmlformats.org/spreadsheetml/2006/main" count="112" uniqueCount="58">
  <si>
    <t>Množství</t>
  </si>
  <si>
    <t>CR2450</t>
  </si>
  <si>
    <t>GP 11A</t>
  </si>
  <si>
    <t>Kategorie</t>
  </si>
  <si>
    <t>MJ</t>
  </si>
  <si>
    <t>ks</t>
  </si>
  <si>
    <t>LR03EPS</t>
  </si>
  <si>
    <t>LR14PPG</t>
  </si>
  <si>
    <t>LR20APB</t>
  </si>
  <si>
    <t>LR6EPS</t>
  </si>
  <si>
    <t>6LR61APB</t>
  </si>
  <si>
    <t>Mincové baterie - lithiové</t>
  </si>
  <si>
    <t>Foto baterie - lithiové</t>
  </si>
  <si>
    <t>Zinkouhlíkové baterie</t>
  </si>
  <si>
    <t>Hodinková baterie - stříbrooxidová</t>
  </si>
  <si>
    <t>Alkalické baterie</t>
  </si>
  <si>
    <t>Mikro baterie - alkalická</t>
  </si>
  <si>
    <t>Napětí</t>
  </si>
  <si>
    <t>Kapacita (mAh)</t>
  </si>
  <si>
    <t>Položka</t>
  </si>
  <si>
    <t>CR-123</t>
  </si>
  <si>
    <t>CR2025</t>
  </si>
  <si>
    <t>CR2032</t>
  </si>
  <si>
    <t>CR2430</t>
  </si>
  <si>
    <t>LR1130</t>
  </si>
  <si>
    <t>R03</t>
  </si>
  <si>
    <t>R6</t>
  </si>
  <si>
    <t>R14</t>
  </si>
  <si>
    <t>R20</t>
  </si>
  <si>
    <t>3R12</t>
  </si>
  <si>
    <t>Zinkovzdušné baterie</t>
  </si>
  <si>
    <t>PR10</t>
  </si>
  <si>
    <t>PR13</t>
  </si>
  <si>
    <t>PR312</t>
  </si>
  <si>
    <t>PR675</t>
  </si>
  <si>
    <t>LRV08L</t>
  </si>
  <si>
    <t>LR-44</t>
  </si>
  <si>
    <t>SR41EL</t>
  </si>
  <si>
    <t>Doba použitelnosti (expirace)</t>
  </si>
  <si>
    <t>HHR-4</t>
  </si>
  <si>
    <t>Nabíjecí baterie "Ready to use"</t>
  </si>
  <si>
    <t xml:space="preserve">HHR-3 </t>
  </si>
  <si>
    <t>Označení</t>
  </si>
  <si>
    <t>Zadavatel požaduje balení baterií u položek 7 - 12 typu "blistr", kde bude v balení maximálně 10 baterií. U ostatní položek zadavatel požaduje balení baterií typu "blistr" nebo "shrink", kde bude v balení maximálně 6 baterií.</t>
  </si>
  <si>
    <t>Cena celkem včetně DPH za 24 měsíců</t>
  </si>
  <si>
    <t>Cena za MJ bez DPH</t>
  </si>
  <si>
    <t>Cena za MJ včetně DPH</t>
  </si>
  <si>
    <t>Celková nabídková cena včetně DPH za 24 měsíců</t>
  </si>
  <si>
    <t>3 roky</t>
  </si>
  <si>
    <t>2,5 roku</t>
  </si>
  <si>
    <t>5 let</t>
  </si>
  <si>
    <t>10 let</t>
  </si>
  <si>
    <r>
      <t xml:space="preserve">Ve </t>
    </r>
    <r>
      <rPr>
        <b/>
        <sz val="11"/>
        <color indexed="8"/>
        <rFont val="Calibri"/>
        <family val="2"/>
      </rPr>
      <t>sloupci C - "Označení"</t>
    </r>
    <r>
      <rPr>
        <sz val="11"/>
        <color indexed="8"/>
        <rFont val="Calibri"/>
        <family val="2"/>
      </rPr>
      <t xml:space="preserve"> je uveden typ baterie dle označení, které doposud zadavatel odebíral. Účastník může nabídnout alternativní (rovnocennou) variantu baterií.</t>
    </r>
  </si>
  <si>
    <t>500 nabití</t>
  </si>
  <si>
    <t>x</t>
  </si>
  <si>
    <t>1000 nabití</t>
  </si>
  <si>
    <r>
      <t xml:space="preserve">Ve </t>
    </r>
    <r>
      <rPr>
        <b/>
        <sz val="11"/>
        <color indexed="8"/>
        <rFont val="Calibri"/>
        <family val="2"/>
      </rPr>
      <t>sloupci E - "Kapacita"</t>
    </r>
    <r>
      <rPr>
        <sz val="11"/>
        <color indexed="8"/>
        <rFont val="Calibri"/>
        <family val="2"/>
      </rPr>
      <t xml:space="preserve"> a </t>
    </r>
    <r>
      <rPr>
        <b/>
        <sz val="11"/>
        <color indexed="8"/>
        <rFont val="Calibri"/>
        <family val="2"/>
      </rPr>
      <t>F - "Doba použitelnosti (expirace)"</t>
    </r>
    <r>
      <rPr>
        <sz val="11"/>
        <color indexed="8"/>
        <rFont val="Calibri"/>
        <family val="2"/>
      </rPr>
      <t xml:space="preserve"> jsou uvedeny hodnoty minimální. Účastník může nabídnout baterie s vyšší kapacitou, delší dobou expirace a vyšším počtem cyklů nabíjení.</t>
    </r>
  </si>
  <si>
    <t>Katalogové číslo a obchodní název nabízeného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</si>
</sst>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n"/>
      <top style="thick"/>
      <bottom style="thick"/>
    </border>
  </borders>
  <cellStyleXfs count="21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Fill="1" applyProtection="1">
      <protection/>
    </xf>
    <xf numFmtId="0" fontId="0" fillId="0" borderId="1" xfId="0" applyFill="1" applyBorder="1" applyProtection="1">
      <protection/>
    </xf>
    <xf numFmtId="0" fontId="0" fillId="0" borderId="1" xfId="0" applyFill="1" applyBorder="1" applyAlignment="1" applyProtection="1">
      <alignment horizontal="right"/>
      <protection/>
    </xf>
    <xf numFmtId="4" fontId="0" fillId="2" borderId="1" xfId="0" applyNumberFormat="1" applyFill="1" applyBorder="1" applyAlignment="1" applyProtection="1">
      <alignment horizontal="right"/>
      <protection/>
    </xf>
    <xf numFmtId="4" fontId="0" fillId="2" borderId="2" xfId="0" applyNumberFormat="1" applyFill="1" applyBorder="1" applyAlignment="1" applyProtection="1">
      <alignment horizontal="right"/>
      <protection/>
    </xf>
    <xf numFmtId="0" fontId="0" fillId="0" borderId="1" xfId="0" applyFill="1" applyBorder="1" applyAlignment="1" applyProtection="1">
      <alignment horizontal="center" vertical="center"/>
      <protection/>
    </xf>
    <xf numFmtId="4" fontId="0" fillId="2" borderId="3" xfId="0" applyNumberFormat="1" applyFill="1" applyBorder="1" applyAlignment="1" applyProtection="1">
      <alignment horizontal="right"/>
      <protection/>
    </xf>
    <xf numFmtId="4" fontId="0" fillId="2" borderId="4" xfId="0" applyNumberFormat="1" applyFill="1" applyBorder="1" applyAlignment="1" applyProtection="1">
      <alignment horizontal="right"/>
      <protection/>
    </xf>
    <xf numFmtId="4" fontId="2" fillId="0" borderId="0" xfId="0" applyNumberFormat="1" applyFont="1" applyFill="1" applyProtection="1"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4" fontId="2" fillId="3" borderId="6" xfId="0" applyNumberFormat="1" applyFont="1" applyFill="1" applyBorder="1" applyAlignment="1" applyProtection="1">
      <alignment horizontal="center" vertical="center" wrapText="1"/>
      <protection/>
    </xf>
    <xf numFmtId="4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Fill="1" applyBorder="1" applyProtection="1">
      <protection/>
    </xf>
    <xf numFmtId="0" fontId="0" fillId="0" borderId="9" xfId="0" applyFill="1" applyBorder="1" applyProtection="1">
      <protection/>
    </xf>
    <xf numFmtId="0" fontId="0" fillId="0" borderId="10" xfId="0" applyFill="1" applyBorder="1" applyProtection="1">
      <protection/>
    </xf>
    <xf numFmtId="0" fontId="0" fillId="0" borderId="11" xfId="0" applyFill="1" applyBorder="1" applyProtection="1">
      <protection/>
    </xf>
    <xf numFmtId="0" fontId="0" fillId="0" borderId="11" xfId="0" applyFont="1" applyFill="1" applyBorder="1" applyProtection="1"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right"/>
      <protection/>
    </xf>
    <xf numFmtId="0" fontId="0" fillId="0" borderId="1" xfId="0" applyFont="1" applyFill="1" applyBorder="1" applyProtection="1">
      <protection/>
    </xf>
    <xf numFmtId="0" fontId="0" fillId="0" borderId="3" xfId="0" applyFill="1" applyBorder="1" applyProtection="1">
      <protection/>
    </xf>
    <xf numFmtId="0" fontId="0" fillId="0" borderId="3" xfId="0" applyFont="1" applyFill="1" applyBorder="1" applyProtection="1"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right"/>
      <protection/>
    </xf>
    <xf numFmtId="0" fontId="0" fillId="0" borderId="0" xfId="0" applyFont="1" applyFill="1" applyProtection="1">
      <protection/>
    </xf>
    <xf numFmtId="4" fontId="0" fillId="2" borderId="11" xfId="0" applyNumberFormat="1" applyFill="1" applyBorder="1" applyAlignment="1" applyProtection="1">
      <alignment horizontal="right"/>
      <protection/>
    </xf>
    <xf numFmtId="4" fontId="0" fillId="2" borderId="12" xfId="0" applyNumberFormat="1" applyFill="1" applyBorder="1" applyAlignment="1" applyProtection="1">
      <alignment horizontal="right"/>
      <protection/>
    </xf>
    <xf numFmtId="4" fontId="2" fillId="0" borderId="7" xfId="0" applyNumberFormat="1" applyFont="1" applyFill="1" applyBorder="1" applyProtection="1"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abSelected="1" workbookViewId="0" topLeftCell="A1">
      <selection activeCell="Q22" sqref="Q22"/>
    </sheetView>
  </sheetViews>
  <sheetFormatPr defaultColWidth="9.140625" defaultRowHeight="15"/>
  <cols>
    <col min="1" max="1" width="7.8515625" style="0" bestFit="1" customWidth="1"/>
    <col min="2" max="2" width="32.28125" style="0" bestFit="1" customWidth="1"/>
    <col min="3" max="3" width="9.57421875" style="0" bestFit="1" customWidth="1"/>
    <col min="4" max="4" width="7.00390625" style="0" bestFit="1" customWidth="1"/>
    <col min="5" max="5" width="14.57421875" style="0" bestFit="1" customWidth="1"/>
    <col min="6" max="6" width="12.7109375" style="0" bestFit="1" customWidth="1"/>
    <col min="7" max="7" width="3.57421875" style="0" bestFit="1" customWidth="1"/>
    <col min="9" max="9" width="12.00390625" style="0" customWidth="1"/>
    <col min="10" max="10" width="11.7109375" style="0" customWidth="1"/>
    <col min="11" max="11" width="16.28125" style="0" bestFit="1" customWidth="1"/>
    <col min="12" max="12" width="34.28125" style="0" customWidth="1"/>
  </cols>
  <sheetData>
    <row r="1" spans="1:12" ht="46.5" thickBot="1" thickTop="1">
      <c r="A1" s="9" t="s">
        <v>19</v>
      </c>
      <c r="B1" s="10" t="s">
        <v>3</v>
      </c>
      <c r="C1" s="10" t="s">
        <v>42</v>
      </c>
      <c r="D1" s="10" t="s">
        <v>17</v>
      </c>
      <c r="E1" s="10" t="s">
        <v>18</v>
      </c>
      <c r="F1" s="11" t="s">
        <v>38</v>
      </c>
      <c r="G1" s="10" t="s">
        <v>4</v>
      </c>
      <c r="H1" s="10" t="s">
        <v>0</v>
      </c>
      <c r="I1" s="12" t="s">
        <v>45</v>
      </c>
      <c r="J1" s="12" t="s">
        <v>46</v>
      </c>
      <c r="K1" s="12" t="s">
        <v>44</v>
      </c>
      <c r="L1" s="13" t="s">
        <v>57</v>
      </c>
    </row>
    <row r="2" spans="1:12" ht="15.75" thickTop="1">
      <c r="A2" s="15">
        <v>1</v>
      </c>
      <c r="B2" s="17" t="s">
        <v>14</v>
      </c>
      <c r="C2" s="18" t="s">
        <v>37</v>
      </c>
      <c r="D2" s="19">
        <v>1.55</v>
      </c>
      <c r="E2" s="19">
        <v>45</v>
      </c>
      <c r="F2" s="19" t="s">
        <v>48</v>
      </c>
      <c r="G2" s="17" t="s">
        <v>5</v>
      </c>
      <c r="H2" s="20">
        <v>60</v>
      </c>
      <c r="I2" s="27">
        <v>0</v>
      </c>
      <c r="J2" s="27">
        <v>0</v>
      </c>
      <c r="K2" s="27">
        <f>+H2*J2*2</f>
        <v>0</v>
      </c>
      <c r="L2" s="28"/>
    </row>
    <row r="3" spans="1:12" ht="15">
      <c r="A3" s="14">
        <v>2</v>
      </c>
      <c r="B3" s="1" t="s">
        <v>12</v>
      </c>
      <c r="C3" s="21" t="s">
        <v>20</v>
      </c>
      <c r="D3" s="5">
        <v>3</v>
      </c>
      <c r="E3" s="5">
        <v>1400</v>
      </c>
      <c r="F3" s="5" t="s">
        <v>51</v>
      </c>
      <c r="G3" s="1" t="s">
        <v>5</v>
      </c>
      <c r="H3" s="2">
        <v>30</v>
      </c>
      <c r="I3" s="3">
        <v>0</v>
      </c>
      <c r="J3" s="3">
        <v>0</v>
      </c>
      <c r="K3" s="3">
        <f>+H3*J3*2</f>
        <v>0</v>
      </c>
      <c r="L3" s="4"/>
    </row>
    <row r="4" spans="1:12" ht="15">
      <c r="A4" s="14">
        <v>3</v>
      </c>
      <c r="B4" s="1" t="s">
        <v>11</v>
      </c>
      <c r="C4" s="21" t="s">
        <v>21</v>
      </c>
      <c r="D4" s="5">
        <v>3</v>
      </c>
      <c r="E4" s="5">
        <v>165</v>
      </c>
      <c r="F4" s="5" t="s">
        <v>51</v>
      </c>
      <c r="G4" s="1" t="s">
        <v>5</v>
      </c>
      <c r="H4" s="2">
        <v>95</v>
      </c>
      <c r="I4" s="3">
        <v>0</v>
      </c>
      <c r="J4" s="3">
        <v>0</v>
      </c>
      <c r="K4" s="3">
        <f aca="true" t="shared" si="0" ref="K4:K26">+H4*J4*2</f>
        <v>0</v>
      </c>
      <c r="L4" s="4"/>
    </row>
    <row r="5" spans="1:12" ht="15">
      <c r="A5" s="14">
        <v>4</v>
      </c>
      <c r="B5" s="1"/>
      <c r="C5" s="21" t="s">
        <v>22</v>
      </c>
      <c r="D5" s="5">
        <v>3</v>
      </c>
      <c r="E5" s="5">
        <v>220</v>
      </c>
      <c r="F5" s="5" t="s">
        <v>51</v>
      </c>
      <c r="G5" s="1" t="s">
        <v>5</v>
      </c>
      <c r="H5" s="2">
        <v>600</v>
      </c>
      <c r="I5" s="3">
        <v>0</v>
      </c>
      <c r="J5" s="3">
        <v>0</v>
      </c>
      <c r="K5" s="3">
        <f t="shared" si="0"/>
        <v>0</v>
      </c>
      <c r="L5" s="4"/>
    </row>
    <row r="6" spans="1:12" ht="15">
      <c r="A6" s="14">
        <v>5</v>
      </c>
      <c r="B6" s="1"/>
      <c r="C6" s="21" t="s">
        <v>23</v>
      </c>
      <c r="D6" s="5">
        <v>3</v>
      </c>
      <c r="E6" s="5">
        <v>285</v>
      </c>
      <c r="F6" s="5" t="s">
        <v>51</v>
      </c>
      <c r="G6" s="1" t="s">
        <v>5</v>
      </c>
      <c r="H6" s="2">
        <v>25</v>
      </c>
      <c r="I6" s="3">
        <v>0</v>
      </c>
      <c r="J6" s="3">
        <v>0</v>
      </c>
      <c r="K6" s="3">
        <f t="shared" si="0"/>
        <v>0</v>
      </c>
      <c r="L6" s="4"/>
    </row>
    <row r="7" spans="1:12" ht="15">
      <c r="A7" s="14">
        <v>6</v>
      </c>
      <c r="B7" s="1"/>
      <c r="C7" s="1" t="s">
        <v>1</v>
      </c>
      <c r="D7" s="5">
        <v>3</v>
      </c>
      <c r="E7" s="5">
        <v>620</v>
      </c>
      <c r="F7" s="5" t="s">
        <v>51</v>
      </c>
      <c r="G7" s="1" t="s">
        <v>5</v>
      </c>
      <c r="H7" s="2">
        <v>25</v>
      </c>
      <c r="I7" s="3">
        <v>0</v>
      </c>
      <c r="J7" s="3">
        <v>0</v>
      </c>
      <c r="K7" s="3">
        <f t="shared" si="0"/>
        <v>0</v>
      </c>
      <c r="L7" s="4"/>
    </row>
    <row r="8" spans="1:12" ht="15">
      <c r="A8" s="14">
        <v>7</v>
      </c>
      <c r="B8" s="1" t="s">
        <v>15</v>
      </c>
      <c r="C8" s="21" t="s">
        <v>6</v>
      </c>
      <c r="D8" s="5">
        <v>1.5</v>
      </c>
      <c r="E8" s="5" t="s">
        <v>54</v>
      </c>
      <c r="F8" s="5" t="s">
        <v>50</v>
      </c>
      <c r="G8" s="1" t="s">
        <v>5</v>
      </c>
      <c r="H8" s="2">
        <v>15200</v>
      </c>
      <c r="I8" s="3">
        <v>0</v>
      </c>
      <c r="J8" s="3">
        <v>0</v>
      </c>
      <c r="K8" s="3">
        <f t="shared" si="0"/>
        <v>0</v>
      </c>
      <c r="L8" s="4"/>
    </row>
    <row r="9" spans="1:12" ht="15">
      <c r="A9" s="14">
        <v>8</v>
      </c>
      <c r="B9" s="1"/>
      <c r="C9" s="1" t="s">
        <v>9</v>
      </c>
      <c r="D9" s="5">
        <v>1.5</v>
      </c>
      <c r="E9" s="5" t="s">
        <v>54</v>
      </c>
      <c r="F9" s="5" t="s">
        <v>50</v>
      </c>
      <c r="G9" s="1" t="s">
        <v>5</v>
      </c>
      <c r="H9" s="2">
        <v>36000</v>
      </c>
      <c r="I9" s="3">
        <v>0</v>
      </c>
      <c r="J9" s="3">
        <v>0</v>
      </c>
      <c r="K9" s="3">
        <f t="shared" si="0"/>
        <v>0</v>
      </c>
      <c r="L9" s="4"/>
    </row>
    <row r="10" spans="1:12" ht="15">
      <c r="A10" s="14">
        <v>9</v>
      </c>
      <c r="B10" s="1"/>
      <c r="C10" s="1" t="s">
        <v>7</v>
      </c>
      <c r="D10" s="5">
        <v>1.5</v>
      </c>
      <c r="E10" s="5" t="s">
        <v>54</v>
      </c>
      <c r="F10" s="5" t="s">
        <v>50</v>
      </c>
      <c r="G10" s="1" t="s">
        <v>5</v>
      </c>
      <c r="H10" s="2">
        <v>30</v>
      </c>
      <c r="I10" s="3">
        <v>0</v>
      </c>
      <c r="J10" s="3">
        <v>0</v>
      </c>
      <c r="K10" s="3">
        <f t="shared" si="0"/>
        <v>0</v>
      </c>
      <c r="L10" s="4"/>
    </row>
    <row r="11" spans="1:12" ht="15">
      <c r="A11" s="14">
        <v>10</v>
      </c>
      <c r="B11" s="1"/>
      <c r="C11" s="1" t="s">
        <v>8</v>
      </c>
      <c r="D11" s="5">
        <v>1.5</v>
      </c>
      <c r="E11" s="5" t="s">
        <v>54</v>
      </c>
      <c r="F11" s="5" t="s">
        <v>50</v>
      </c>
      <c r="G11" s="1" t="s">
        <v>5</v>
      </c>
      <c r="H11" s="2">
        <v>340</v>
      </c>
      <c r="I11" s="3">
        <v>0</v>
      </c>
      <c r="J11" s="3">
        <v>0</v>
      </c>
      <c r="K11" s="3">
        <f t="shared" si="0"/>
        <v>0</v>
      </c>
      <c r="L11" s="4"/>
    </row>
    <row r="12" spans="1:12" ht="15">
      <c r="A12" s="14">
        <v>11</v>
      </c>
      <c r="B12" s="1"/>
      <c r="C12" s="1" t="s">
        <v>10</v>
      </c>
      <c r="D12" s="5">
        <v>9</v>
      </c>
      <c r="E12" s="5" t="s">
        <v>54</v>
      </c>
      <c r="F12" s="5" t="s">
        <v>50</v>
      </c>
      <c r="G12" s="1" t="s">
        <v>5</v>
      </c>
      <c r="H12" s="2">
        <v>1050</v>
      </c>
      <c r="I12" s="3">
        <v>0</v>
      </c>
      <c r="J12" s="3">
        <v>0</v>
      </c>
      <c r="K12" s="3">
        <f t="shared" si="0"/>
        <v>0</v>
      </c>
      <c r="L12" s="4"/>
    </row>
    <row r="13" spans="1:12" ht="15">
      <c r="A13" s="14">
        <v>12</v>
      </c>
      <c r="B13" s="1"/>
      <c r="C13" s="1" t="s">
        <v>2</v>
      </c>
      <c r="D13" s="5">
        <v>6</v>
      </c>
      <c r="E13" s="5">
        <v>38</v>
      </c>
      <c r="F13" s="5" t="s">
        <v>48</v>
      </c>
      <c r="G13" s="1" t="s">
        <v>5</v>
      </c>
      <c r="H13" s="2">
        <v>40</v>
      </c>
      <c r="I13" s="3">
        <v>0</v>
      </c>
      <c r="J13" s="3">
        <v>0</v>
      </c>
      <c r="K13" s="3">
        <f t="shared" si="0"/>
        <v>0</v>
      </c>
      <c r="L13" s="4"/>
    </row>
    <row r="14" spans="1:12" ht="15">
      <c r="A14" s="14">
        <v>13</v>
      </c>
      <c r="B14" s="1" t="s">
        <v>16</v>
      </c>
      <c r="C14" s="21" t="s">
        <v>24</v>
      </c>
      <c r="D14" s="5">
        <v>1.5</v>
      </c>
      <c r="E14" s="5">
        <v>65</v>
      </c>
      <c r="F14" s="5" t="s">
        <v>48</v>
      </c>
      <c r="G14" s="1" t="s">
        <v>5</v>
      </c>
      <c r="H14" s="2">
        <v>85</v>
      </c>
      <c r="I14" s="3">
        <v>0</v>
      </c>
      <c r="J14" s="3">
        <v>0</v>
      </c>
      <c r="K14" s="3">
        <f t="shared" si="0"/>
        <v>0</v>
      </c>
      <c r="L14" s="4"/>
    </row>
    <row r="15" spans="1:12" ht="15">
      <c r="A15" s="14">
        <v>14</v>
      </c>
      <c r="B15" s="1"/>
      <c r="C15" s="1" t="s">
        <v>36</v>
      </c>
      <c r="D15" s="5">
        <v>1.5</v>
      </c>
      <c r="E15" s="5">
        <v>120</v>
      </c>
      <c r="F15" s="5" t="s">
        <v>48</v>
      </c>
      <c r="G15" s="1" t="s">
        <v>5</v>
      </c>
      <c r="H15" s="2">
        <v>100</v>
      </c>
      <c r="I15" s="3">
        <v>0</v>
      </c>
      <c r="J15" s="3">
        <v>0</v>
      </c>
      <c r="K15" s="3">
        <f t="shared" si="0"/>
        <v>0</v>
      </c>
      <c r="L15" s="4"/>
    </row>
    <row r="16" spans="1:12" ht="15">
      <c r="A16" s="14">
        <v>15</v>
      </c>
      <c r="B16" s="1"/>
      <c r="C16" s="1" t="s">
        <v>35</v>
      </c>
      <c r="D16" s="5">
        <v>12</v>
      </c>
      <c r="E16" s="5">
        <v>38</v>
      </c>
      <c r="F16" s="5" t="s">
        <v>48</v>
      </c>
      <c r="G16" s="1" t="s">
        <v>5</v>
      </c>
      <c r="H16" s="2">
        <v>190</v>
      </c>
      <c r="I16" s="3">
        <v>0</v>
      </c>
      <c r="J16" s="3">
        <v>0</v>
      </c>
      <c r="K16" s="3">
        <f t="shared" si="0"/>
        <v>0</v>
      </c>
      <c r="L16" s="4"/>
    </row>
    <row r="17" spans="1:12" ht="15">
      <c r="A17" s="14">
        <v>16</v>
      </c>
      <c r="B17" s="21" t="s">
        <v>30</v>
      </c>
      <c r="C17" s="21" t="s">
        <v>31</v>
      </c>
      <c r="D17" s="5">
        <v>1.4</v>
      </c>
      <c r="E17" s="5">
        <v>75</v>
      </c>
      <c r="F17" s="5" t="s">
        <v>48</v>
      </c>
      <c r="G17" s="1" t="s">
        <v>5</v>
      </c>
      <c r="H17" s="2">
        <v>200</v>
      </c>
      <c r="I17" s="3">
        <v>0</v>
      </c>
      <c r="J17" s="3">
        <v>0</v>
      </c>
      <c r="K17" s="3">
        <f t="shared" si="0"/>
        <v>0</v>
      </c>
      <c r="L17" s="4"/>
    </row>
    <row r="18" spans="1:12" ht="15">
      <c r="A18" s="14">
        <v>17</v>
      </c>
      <c r="B18" s="1"/>
      <c r="C18" s="21" t="s">
        <v>32</v>
      </c>
      <c r="D18" s="5">
        <v>1.4</v>
      </c>
      <c r="E18" s="5">
        <v>300</v>
      </c>
      <c r="F18" s="5" t="s">
        <v>48</v>
      </c>
      <c r="G18" s="1" t="s">
        <v>5</v>
      </c>
      <c r="H18" s="2">
        <v>660</v>
      </c>
      <c r="I18" s="3">
        <v>0</v>
      </c>
      <c r="J18" s="3">
        <v>0</v>
      </c>
      <c r="K18" s="3">
        <f t="shared" si="0"/>
        <v>0</v>
      </c>
      <c r="L18" s="4"/>
    </row>
    <row r="19" spans="1:12" ht="15">
      <c r="A19" s="14">
        <v>18</v>
      </c>
      <c r="B19" s="1"/>
      <c r="C19" s="21" t="s">
        <v>33</v>
      </c>
      <c r="D19" s="5">
        <v>1.4</v>
      </c>
      <c r="E19" s="5">
        <v>170</v>
      </c>
      <c r="F19" s="5" t="s">
        <v>48</v>
      </c>
      <c r="G19" s="1" t="s">
        <v>5</v>
      </c>
      <c r="H19" s="2">
        <v>590</v>
      </c>
      <c r="I19" s="3">
        <v>0</v>
      </c>
      <c r="J19" s="3">
        <v>0</v>
      </c>
      <c r="K19" s="3">
        <f t="shared" si="0"/>
        <v>0</v>
      </c>
      <c r="L19" s="4"/>
    </row>
    <row r="20" spans="1:12" ht="15">
      <c r="A20" s="14">
        <v>19</v>
      </c>
      <c r="B20" s="1"/>
      <c r="C20" s="21" t="s">
        <v>34</v>
      </c>
      <c r="D20" s="5">
        <v>1.4</v>
      </c>
      <c r="E20" s="5">
        <v>605</v>
      </c>
      <c r="F20" s="5" t="s">
        <v>48</v>
      </c>
      <c r="G20" s="1" t="s">
        <v>5</v>
      </c>
      <c r="H20" s="2">
        <v>70</v>
      </c>
      <c r="I20" s="3">
        <v>0</v>
      </c>
      <c r="J20" s="3">
        <v>0</v>
      </c>
      <c r="K20" s="3">
        <f t="shared" si="0"/>
        <v>0</v>
      </c>
      <c r="L20" s="4"/>
    </row>
    <row r="21" spans="1:12" ht="15">
      <c r="A21" s="14">
        <v>20</v>
      </c>
      <c r="B21" s="1" t="s">
        <v>13</v>
      </c>
      <c r="C21" s="21" t="s">
        <v>25</v>
      </c>
      <c r="D21" s="5">
        <v>1.5</v>
      </c>
      <c r="E21" s="5" t="s">
        <v>54</v>
      </c>
      <c r="F21" s="5" t="s">
        <v>48</v>
      </c>
      <c r="G21" s="1" t="s">
        <v>5</v>
      </c>
      <c r="H21" s="2">
        <v>1550</v>
      </c>
      <c r="I21" s="3">
        <v>0</v>
      </c>
      <c r="J21" s="3">
        <v>0</v>
      </c>
      <c r="K21" s="3">
        <f t="shared" si="0"/>
        <v>0</v>
      </c>
      <c r="L21" s="4"/>
    </row>
    <row r="22" spans="1:12" ht="15">
      <c r="A22" s="14">
        <v>21</v>
      </c>
      <c r="B22" s="1"/>
      <c r="C22" s="21" t="s">
        <v>26</v>
      </c>
      <c r="D22" s="5">
        <v>1.5</v>
      </c>
      <c r="E22" s="5" t="s">
        <v>54</v>
      </c>
      <c r="F22" s="5" t="s">
        <v>48</v>
      </c>
      <c r="G22" s="1" t="s">
        <v>5</v>
      </c>
      <c r="H22" s="2">
        <v>5770</v>
      </c>
      <c r="I22" s="3">
        <v>0</v>
      </c>
      <c r="J22" s="3">
        <v>0</v>
      </c>
      <c r="K22" s="3">
        <f t="shared" si="0"/>
        <v>0</v>
      </c>
      <c r="L22" s="4"/>
    </row>
    <row r="23" spans="1:12" ht="15">
      <c r="A23" s="14">
        <v>22</v>
      </c>
      <c r="B23" s="1"/>
      <c r="C23" s="21" t="s">
        <v>27</v>
      </c>
      <c r="D23" s="5">
        <v>1.5</v>
      </c>
      <c r="E23" s="5" t="s">
        <v>54</v>
      </c>
      <c r="F23" s="5" t="s">
        <v>48</v>
      </c>
      <c r="G23" s="1" t="s">
        <v>5</v>
      </c>
      <c r="H23" s="2">
        <v>1670</v>
      </c>
      <c r="I23" s="3">
        <v>0</v>
      </c>
      <c r="J23" s="3">
        <v>0</v>
      </c>
      <c r="K23" s="3">
        <f t="shared" si="0"/>
        <v>0</v>
      </c>
      <c r="L23" s="4"/>
    </row>
    <row r="24" spans="1:12" ht="15">
      <c r="A24" s="14">
        <v>23</v>
      </c>
      <c r="B24" s="1"/>
      <c r="C24" s="21" t="s">
        <v>28</v>
      </c>
      <c r="D24" s="5">
        <v>1.5</v>
      </c>
      <c r="E24" s="5" t="s">
        <v>54</v>
      </c>
      <c r="F24" s="5" t="s">
        <v>48</v>
      </c>
      <c r="G24" s="1" t="s">
        <v>5</v>
      </c>
      <c r="H24" s="2">
        <v>530</v>
      </c>
      <c r="I24" s="3">
        <v>0</v>
      </c>
      <c r="J24" s="3">
        <v>0</v>
      </c>
      <c r="K24" s="3">
        <f t="shared" si="0"/>
        <v>0</v>
      </c>
      <c r="L24" s="4"/>
    </row>
    <row r="25" spans="1:12" ht="15">
      <c r="A25" s="14">
        <v>24</v>
      </c>
      <c r="B25" s="1"/>
      <c r="C25" s="21" t="s">
        <v>29</v>
      </c>
      <c r="D25" s="5">
        <v>4.5</v>
      </c>
      <c r="E25" s="5" t="s">
        <v>54</v>
      </c>
      <c r="F25" s="5" t="s">
        <v>49</v>
      </c>
      <c r="G25" s="1" t="s">
        <v>5</v>
      </c>
      <c r="H25" s="1">
        <v>40</v>
      </c>
      <c r="I25" s="3">
        <v>0</v>
      </c>
      <c r="J25" s="3">
        <v>0</v>
      </c>
      <c r="K25" s="3">
        <f t="shared" si="0"/>
        <v>0</v>
      </c>
      <c r="L25" s="4"/>
    </row>
    <row r="26" spans="1:12" ht="15">
      <c r="A26" s="14">
        <v>25</v>
      </c>
      <c r="B26" s="1" t="s">
        <v>40</v>
      </c>
      <c r="C26" s="21" t="s">
        <v>41</v>
      </c>
      <c r="D26" s="5">
        <v>1.2</v>
      </c>
      <c r="E26" s="5">
        <v>1900</v>
      </c>
      <c r="F26" s="5" t="s">
        <v>53</v>
      </c>
      <c r="G26" s="1" t="s">
        <v>5</v>
      </c>
      <c r="H26" s="2">
        <v>230</v>
      </c>
      <c r="I26" s="3">
        <v>0</v>
      </c>
      <c r="J26" s="3">
        <v>0</v>
      </c>
      <c r="K26" s="3">
        <f t="shared" si="0"/>
        <v>0</v>
      </c>
      <c r="L26" s="4"/>
    </row>
    <row r="27" spans="1:12" ht="15.75" thickBot="1">
      <c r="A27" s="16">
        <v>26</v>
      </c>
      <c r="B27" s="22"/>
      <c r="C27" s="23" t="s">
        <v>39</v>
      </c>
      <c r="D27" s="24">
        <v>1.2</v>
      </c>
      <c r="E27" s="24">
        <v>750</v>
      </c>
      <c r="F27" s="24" t="s">
        <v>55</v>
      </c>
      <c r="G27" s="22" t="s">
        <v>5</v>
      </c>
      <c r="H27" s="25">
        <v>430</v>
      </c>
      <c r="I27" s="6">
        <v>0</v>
      </c>
      <c r="J27" s="6">
        <v>0</v>
      </c>
      <c r="K27" s="6">
        <f>+H27*J27*2</f>
        <v>0</v>
      </c>
      <c r="L27" s="7"/>
    </row>
    <row r="28" spans="1:11" ht="16.5" thickBot="1" thickTop="1">
      <c r="A28" s="32" t="s">
        <v>47</v>
      </c>
      <c r="B28" s="33"/>
      <c r="C28" s="33"/>
      <c r="D28" s="33"/>
      <c r="E28" s="33"/>
      <c r="F28" s="33"/>
      <c r="G28" s="33"/>
      <c r="H28" s="33"/>
      <c r="I28" s="33"/>
      <c r="J28" s="34"/>
      <c r="K28" s="29">
        <f>SUM(K2:K27)</f>
        <v>0</v>
      </c>
    </row>
    <row r="29" ht="15.75" thickTop="1">
      <c r="K29" s="8"/>
    </row>
    <row r="30" ht="15">
      <c r="A30" s="26" t="s">
        <v>52</v>
      </c>
    </row>
    <row r="31" spans="1:12" ht="15">
      <c r="A31" s="30" t="s">
        <v>43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5">
      <c r="A33" s="31" t="s">
        <v>56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mergeCells count="3">
    <mergeCell ref="A31:L32"/>
    <mergeCell ref="A33:L34"/>
    <mergeCell ref="A28:J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Večerková Lucie</cp:lastModifiedBy>
  <dcterms:created xsi:type="dcterms:W3CDTF">2019-05-16T13:05:40Z</dcterms:created>
  <dcterms:modified xsi:type="dcterms:W3CDTF">2019-07-18T13:00:13Z</dcterms:modified>
  <cp:category/>
  <cp:version/>
  <cp:contentType/>
  <cp:contentStatus/>
</cp:coreProperties>
</file>