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864B7835-2E4E-45C0-B8F9-0580ADCC871F}" xr6:coauthVersionLast="32" xr6:coauthVersionMax="32" xr10:uidLastSave="{00000000-0000-0000-0000-000000000000}"/>
  <bookViews>
    <workbookView xWindow="0" yWindow="0" windowWidth="25820" windowHeight="12640" xr2:uid="{00000000-000D-0000-FFFF-FFFF00000000}"/>
  </bookViews>
  <sheets>
    <sheet name="Soupis" sheetId="1" r:id="rId1"/>
  </sheets>
  <definedNames>
    <definedName name="_xlnm.Print_Area" localSheetId="0">Soupis!$A$1:$H$44</definedName>
  </definedNames>
  <calcPr calcId="162913"/>
</workbook>
</file>

<file path=xl/calcChain.xml><?xml version="1.0" encoding="utf-8"?>
<calcChain xmlns="http://schemas.openxmlformats.org/spreadsheetml/2006/main">
  <c r="G38" i="1" l="1"/>
  <c r="H38" i="1" s="1"/>
  <c r="H37" i="1"/>
  <c r="G37" i="1"/>
  <c r="H36" i="1"/>
  <c r="G36" i="1"/>
  <c r="G35" i="1"/>
  <c r="H35" i="1" s="1"/>
  <c r="H34" i="1"/>
  <c r="G34" i="1"/>
  <c r="G33" i="1"/>
  <c r="H33" i="1" s="1"/>
  <c r="G32" i="1"/>
  <c r="H32" i="1" s="1"/>
  <c r="G31" i="1"/>
  <c r="H31" i="1" s="1"/>
  <c r="G30" i="1"/>
  <c r="H30" i="1" s="1"/>
  <c r="G29" i="1"/>
  <c r="H29" i="1" s="1"/>
  <c r="H28" i="1"/>
  <c r="G28" i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H18" i="1"/>
  <c r="G18" i="1"/>
  <c r="G17" i="1"/>
  <c r="H17" i="1" s="1"/>
  <c r="G16" i="1"/>
  <c r="H16" i="1" s="1"/>
  <c r="G15" i="1"/>
  <c r="H15" i="1" s="1"/>
  <c r="G14" i="1"/>
  <c r="H14" i="1" s="1"/>
  <c r="G13" i="1"/>
  <c r="H13" i="1" s="1"/>
  <c r="H12" i="1"/>
  <c r="G12" i="1"/>
  <c r="G11" i="1"/>
  <c r="H11" i="1" s="1"/>
  <c r="H10" i="1"/>
  <c r="G10" i="1"/>
  <c r="G9" i="1"/>
  <c r="H9" i="1" s="1"/>
  <c r="G8" i="1"/>
  <c r="H8" i="1" s="1"/>
  <c r="G7" i="1"/>
  <c r="H7" i="1" s="1"/>
  <c r="G6" i="1"/>
  <c r="H6" i="1" s="1"/>
  <c r="H39" i="1" l="1"/>
</calcChain>
</file>

<file path=xl/sharedStrings.xml><?xml version="1.0" encoding="utf-8"?>
<sst xmlns="http://schemas.openxmlformats.org/spreadsheetml/2006/main" count="80" uniqueCount="50">
  <si>
    <t>ZDRAVOTNĚ TĚCHNICKÉ INSTALACE – KANALIZACE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</si>
  <si>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</si>
  <si>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</si>
  <si>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</si>
  <si>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</si>
  <si>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</si>
  <si>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</si>
  <si>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</si>
  <si>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</si>
  <si>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</si>
  <si>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</si>
  <si>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Demontáž stávající kanalizace</t>
  </si>
  <si>
    <t>kpl</t>
  </si>
  <si>
    <t>Odpadní potrubí HT a tvarovky PVC 50</t>
  </si>
  <si>
    <t>m</t>
  </si>
  <si>
    <t>Odpadní potrubí HT a tvarovky PVC 75</t>
  </si>
  <si>
    <t>Odpadní potrubí HT a tvarovky PVC 110</t>
  </si>
  <si>
    <t>Protihluková izolace svislého TUBEX Sonik potrubí DN 50</t>
  </si>
  <si>
    <t>Protihluková izolace svislého TUBEX Sonik potrubí DN 75</t>
  </si>
  <si>
    <t>Protihluková izolace TUBEX Sonik svislého potrubí DN 110</t>
  </si>
  <si>
    <t>Revizní dvířka 400 x 400 mm</t>
  </si>
  <si>
    <t>ks</t>
  </si>
  <si>
    <t>Čistící kus HTRE DN 50</t>
  </si>
  <si>
    <t>Čistící kus HTRE DN 75</t>
  </si>
  <si>
    <t>Čistící kus HTRE DN 110</t>
  </si>
  <si>
    <t>Svodné kanalizační potrubí PVC KG 125 SN 4</t>
  </si>
  <si>
    <t>Svodné kanalizační potrubí PVC KG 100 SN 4</t>
  </si>
  <si>
    <r>
      <t>Kanalizační koleno KGB 45</t>
    </r>
    <r>
      <rPr>
        <sz val="11"/>
        <color theme="1"/>
        <rFont val="Times New Roman1"/>
        <charset val="238"/>
      </rPr>
      <t>° DN 100</t>
    </r>
  </si>
  <si>
    <r>
      <t>Kanalizační koleno KGB 45</t>
    </r>
    <r>
      <rPr>
        <sz val="11"/>
        <color theme="1"/>
        <rFont val="Times New Roman1"/>
        <charset val="238"/>
      </rPr>
      <t>° DN 125</t>
    </r>
  </si>
  <si>
    <t>Kanalizační odbočka jednoduchá KGEA 125/125/45</t>
  </si>
  <si>
    <t>Kanalizační odbočka jednoduchá KGEA 125/100/45</t>
  </si>
  <si>
    <t>Kanalizační odbočka jednoduchá KGEA 100/100/45</t>
  </si>
  <si>
    <t>Kanalizační redukce KGR 125/110</t>
  </si>
  <si>
    <t>Hlavice přivzdušňovací 50 mm</t>
  </si>
  <si>
    <t>Hlavice přivzdušňovací 75 mm</t>
  </si>
  <si>
    <t>Hlavice přivzdušňovací 110 mm</t>
  </si>
  <si>
    <t>Otočný sítkový ventil 3 ½</t>
  </si>
  <si>
    <t>Zápachová uzávěrka dřezová, plastová</t>
  </si>
  <si>
    <t>Výpusť umyvadlová s plastovou mřížkou a zátkou</t>
  </si>
  <si>
    <t>Zápachová uzávěrka umyvadlová  ALCAPLAST, bez výpusti, plastová</t>
  </si>
  <si>
    <t>Zápachová uzávěrka umyvadlová  ALCAPLAST, bez výpusti, plastová, prostorově úsporná</t>
  </si>
  <si>
    <t>Zápachová uzávěrka sprchová s krytkou pro vaničky</t>
  </si>
  <si>
    <t>Podlahová vpusť, nerezová mřížka 150 x 150 mm, suchá klapka, zápachová uzávěrka</t>
  </si>
  <si>
    <t>Závěsný a montážní materiál</t>
  </si>
  <si>
    <t>Stavební přípomoci (prostupy, drážky, výklenky) včetně začištění</t>
  </si>
  <si>
    <t>Zkouška těsnosti, uvedení do prvozu, zaškolení obsluhy, provozní řád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</si>
  <si>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</si>
  <si>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</si>
  <si>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</si>
  <si>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Výměry předložené v tomto výkazu byly stanoveny odměřením či posčítáním kusů ve výkresové dokumentaci části D.1.4e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</si>
</sst>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;[Red]&quot;-&quot;#,##0.00&quot; &quot;[$Kč-405]"/>
  </numFmts>
  <fonts count="9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Times New Roman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5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4" fontId="4" fillId="2" borderId="1" xfId="0" applyNumberFormat="1" applyFont="1" applyFill="1" applyBorder="1"/>
    <xf numFmtId="0" fontId="6" fillId="0" borderId="0" xfId="0" applyFont="1" applyFill="1" applyBorder="1"/>
    <xf numFmtId="0" fontId="0" fillId="0" borderId="0" xfId="0"/>
    <xf numFmtId="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8" fillId="0" borderId="0" xfId="0" applyFont="1"/>
  </cellXfs>
  <cellStyles count="5">
    <cellStyle name="Heading" xfId="1" xr:uid="{00000000-0005-0000-0000-000000000000}"/>
    <cellStyle name="Heading1" xfId="2" xr:uid="{00000000-0005-0000-0000-000001000000}"/>
    <cellStyle name="Normální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0"/>
  <sheetViews>
    <sheetView tabSelected="1" workbookViewId="0">
      <selection activeCell="E6" sqref="E6"/>
    </sheetView>
  </sheetViews>
  <sheetFormatPr defaultRowHeight="14"/>
  <cols>
    <col min="1" max="1" width="8.25" customWidth="1"/>
    <col min="2" max="2" width="58.9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2" width="10.6640625" customWidth="1"/>
  </cols>
  <sheetData>
    <row r="1" spans="1:10" ht="7.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7.5">
      <c r="A2" s="20" t="s">
        <v>0</v>
      </c>
      <c r="B2" s="20"/>
      <c r="C2" s="20"/>
      <c r="D2" s="20"/>
      <c r="E2" s="20"/>
      <c r="F2" s="20"/>
      <c r="G2" s="2" t="s">
        <v>1</v>
      </c>
      <c r="H2" s="3" t="s">
        <v>2</v>
      </c>
      <c r="I2" s="1"/>
      <c r="J2" s="1"/>
    </row>
    <row r="3" spans="1:10" ht="15.5">
      <c r="A3" s="24" t="s">
        <v>49</v>
      </c>
      <c r="B3" s="1"/>
      <c r="C3" s="1"/>
      <c r="D3" s="1"/>
      <c r="E3" s="1"/>
      <c r="F3" s="1"/>
      <c r="G3" s="1"/>
      <c r="H3" s="1"/>
      <c r="I3" s="1"/>
      <c r="J3" s="1"/>
    </row>
    <row r="4" spans="1:10" s="18" customFormat="1" ht="7.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s="7" customFormat="1" ht="35" customHeight="1">
      <c r="A5" s="4" t="s">
        <v>3</v>
      </c>
      <c r="B5" s="5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6"/>
      <c r="J5" s="6"/>
    </row>
    <row r="6" spans="1:10" ht="15.5">
      <c r="A6" s="8">
        <v>1</v>
      </c>
      <c r="B6" s="9" t="s">
        <v>11</v>
      </c>
      <c r="C6" s="8" t="s">
        <v>12</v>
      </c>
      <c r="D6" s="10">
        <v>1</v>
      </c>
      <c r="E6" s="19"/>
      <c r="F6" s="19"/>
      <c r="G6" s="11">
        <f t="shared" ref="G6:G38" si="0">E6+F6</f>
        <v>0</v>
      </c>
      <c r="H6" s="11">
        <f t="shared" ref="H6:H24" si="1">D6*G6</f>
        <v>0</v>
      </c>
      <c r="I6" s="1"/>
      <c r="J6" s="1"/>
    </row>
    <row r="7" spans="1:10" ht="15.5">
      <c r="A7" s="8">
        <v>2</v>
      </c>
      <c r="B7" s="9" t="s">
        <v>13</v>
      </c>
      <c r="C7" s="8" t="s">
        <v>14</v>
      </c>
      <c r="D7" s="10">
        <v>44.49</v>
      </c>
      <c r="E7" s="19"/>
      <c r="F7" s="19"/>
      <c r="G7" s="11">
        <f t="shared" si="0"/>
        <v>0</v>
      </c>
      <c r="H7" s="11">
        <f t="shared" si="1"/>
        <v>0</v>
      </c>
      <c r="I7" s="1"/>
      <c r="J7" s="1"/>
    </row>
    <row r="8" spans="1:10" ht="15.5">
      <c r="A8" s="8">
        <v>3</v>
      </c>
      <c r="B8" s="9" t="s">
        <v>15</v>
      </c>
      <c r="C8" s="8" t="s">
        <v>14</v>
      </c>
      <c r="D8" s="10">
        <v>33.659999999999997</v>
      </c>
      <c r="E8" s="19"/>
      <c r="F8" s="19"/>
      <c r="G8" s="11">
        <f t="shared" si="0"/>
        <v>0</v>
      </c>
      <c r="H8" s="11">
        <f t="shared" si="1"/>
        <v>0</v>
      </c>
      <c r="I8" s="1"/>
      <c r="J8" s="1"/>
    </row>
    <row r="9" spans="1:10" ht="15.5">
      <c r="A9" s="8">
        <v>4</v>
      </c>
      <c r="B9" s="9" t="s">
        <v>16</v>
      </c>
      <c r="C9" s="8" t="s">
        <v>14</v>
      </c>
      <c r="D9" s="10">
        <v>34.869999999999997</v>
      </c>
      <c r="E9" s="19"/>
      <c r="F9" s="19"/>
      <c r="G9" s="11">
        <f t="shared" si="0"/>
        <v>0</v>
      </c>
      <c r="H9" s="11">
        <f t="shared" si="1"/>
        <v>0</v>
      </c>
      <c r="I9" s="1"/>
      <c r="J9" s="1"/>
    </row>
    <row r="10" spans="1:10" ht="15.5">
      <c r="A10" s="8">
        <v>5</v>
      </c>
      <c r="B10" s="9" t="s">
        <v>17</v>
      </c>
      <c r="C10" s="8" t="s">
        <v>14</v>
      </c>
      <c r="D10" s="10">
        <v>29.92</v>
      </c>
      <c r="E10" s="19"/>
      <c r="F10" s="19"/>
      <c r="G10" s="11">
        <f t="shared" si="0"/>
        <v>0</v>
      </c>
      <c r="H10" s="11">
        <f t="shared" si="1"/>
        <v>0</v>
      </c>
      <c r="I10" s="1"/>
      <c r="J10" s="1"/>
    </row>
    <row r="11" spans="1:10" ht="15.5">
      <c r="A11" s="8">
        <v>5</v>
      </c>
      <c r="B11" s="9" t="s">
        <v>18</v>
      </c>
      <c r="C11" s="8" t="s">
        <v>14</v>
      </c>
      <c r="D11" s="10">
        <v>22.44</v>
      </c>
      <c r="E11" s="19"/>
      <c r="F11" s="19"/>
      <c r="G11" s="11">
        <f t="shared" si="0"/>
        <v>0</v>
      </c>
      <c r="H11" s="11">
        <f t="shared" si="1"/>
        <v>0</v>
      </c>
      <c r="I11" s="1"/>
      <c r="J11" s="1"/>
    </row>
    <row r="12" spans="1:10" ht="15.5">
      <c r="A12" s="8">
        <v>6</v>
      </c>
      <c r="B12" s="9" t="s">
        <v>19</v>
      </c>
      <c r="C12" s="8" t="s">
        <v>14</v>
      </c>
      <c r="D12" s="10">
        <v>33.659999999999997</v>
      </c>
      <c r="E12" s="19"/>
      <c r="F12" s="19"/>
      <c r="G12" s="11">
        <f t="shared" si="0"/>
        <v>0</v>
      </c>
      <c r="H12" s="11">
        <f t="shared" si="1"/>
        <v>0</v>
      </c>
      <c r="I12" s="1"/>
      <c r="J12" s="1"/>
    </row>
    <row r="13" spans="1:10" ht="15.5">
      <c r="A13" s="8">
        <v>9</v>
      </c>
      <c r="B13" s="9" t="s">
        <v>20</v>
      </c>
      <c r="C13" s="8" t="s">
        <v>21</v>
      </c>
      <c r="D13" s="10">
        <v>23</v>
      </c>
      <c r="E13" s="19"/>
      <c r="F13" s="19"/>
      <c r="G13" s="11">
        <f t="shared" si="0"/>
        <v>0</v>
      </c>
      <c r="H13" s="11">
        <f t="shared" si="1"/>
        <v>0</v>
      </c>
      <c r="I13" s="1"/>
      <c r="J13" s="1"/>
    </row>
    <row r="14" spans="1:10" ht="15.5">
      <c r="A14" s="8">
        <v>10</v>
      </c>
      <c r="B14" s="9" t="s">
        <v>22</v>
      </c>
      <c r="C14" s="8" t="s">
        <v>21</v>
      </c>
      <c r="D14" s="10">
        <v>9</v>
      </c>
      <c r="E14" s="19"/>
      <c r="F14" s="19"/>
      <c r="G14" s="11">
        <f t="shared" si="0"/>
        <v>0</v>
      </c>
      <c r="H14" s="11">
        <f t="shared" si="1"/>
        <v>0</v>
      </c>
      <c r="I14" s="1"/>
      <c r="J14" s="1"/>
    </row>
    <row r="15" spans="1:10" ht="15.5">
      <c r="A15" s="8">
        <v>11</v>
      </c>
      <c r="B15" s="9" t="s">
        <v>23</v>
      </c>
      <c r="C15" s="8" t="s">
        <v>21</v>
      </c>
      <c r="D15" s="10">
        <v>5</v>
      </c>
      <c r="E15" s="19"/>
      <c r="F15" s="19"/>
      <c r="G15" s="11">
        <f t="shared" si="0"/>
        <v>0</v>
      </c>
      <c r="H15" s="11">
        <f t="shared" si="1"/>
        <v>0</v>
      </c>
      <c r="I15" s="1"/>
      <c r="J15" s="1"/>
    </row>
    <row r="16" spans="1:10" ht="15.5">
      <c r="A16" s="8">
        <v>12</v>
      </c>
      <c r="B16" s="9" t="s">
        <v>24</v>
      </c>
      <c r="C16" s="8" t="s">
        <v>21</v>
      </c>
      <c r="D16" s="10">
        <v>9</v>
      </c>
      <c r="E16" s="19"/>
      <c r="F16" s="19"/>
      <c r="G16" s="11">
        <f t="shared" si="0"/>
        <v>0</v>
      </c>
      <c r="H16" s="11">
        <f t="shared" si="1"/>
        <v>0</v>
      </c>
      <c r="I16" s="1"/>
      <c r="J16" s="1"/>
    </row>
    <row r="17" spans="1:10" ht="15.5">
      <c r="A17" s="8">
        <v>13</v>
      </c>
      <c r="B17" s="9" t="s">
        <v>25</v>
      </c>
      <c r="C17" s="8" t="s">
        <v>14</v>
      </c>
      <c r="D17" s="10">
        <v>113.51</v>
      </c>
      <c r="E17" s="19"/>
      <c r="F17" s="19"/>
      <c r="G17" s="11">
        <f t="shared" si="0"/>
        <v>0</v>
      </c>
      <c r="H17" s="11">
        <f t="shared" si="1"/>
        <v>0</v>
      </c>
      <c r="I17" s="1"/>
      <c r="J17" s="1"/>
    </row>
    <row r="18" spans="1:10" ht="15.5">
      <c r="A18" s="8">
        <v>14</v>
      </c>
      <c r="B18" s="9" t="s">
        <v>26</v>
      </c>
      <c r="C18" s="8" t="s">
        <v>14</v>
      </c>
      <c r="D18" s="10">
        <v>35.630000000000003</v>
      </c>
      <c r="E18" s="19"/>
      <c r="F18" s="19"/>
      <c r="G18" s="11">
        <f t="shared" si="0"/>
        <v>0</v>
      </c>
      <c r="H18" s="11">
        <f t="shared" si="1"/>
        <v>0</v>
      </c>
      <c r="I18" s="1"/>
      <c r="J18" s="1"/>
    </row>
    <row r="19" spans="1:10" ht="15.5">
      <c r="A19" s="8">
        <v>15</v>
      </c>
      <c r="B19" s="9" t="s">
        <v>27</v>
      </c>
      <c r="C19" s="8" t="s">
        <v>21</v>
      </c>
      <c r="D19" s="10">
        <v>22</v>
      </c>
      <c r="E19" s="19"/>
      <c r="F19" s="19"/>
      <c r="G19" s="11">
        <f t="shared" si="0"/>
        <v>0</v>
      </c>
      <c r="H19" s="11">
        <f t="shared" si="1"/>
        <v>0</v>
      </c>
      <c r="I19" s="1"/>
      <c r="J19" s="1"/>
    </row>
    <row r="20" spans="1:10" ht="15.5">
      <c r="A20" s="8">
        <v>16</v>
      </c>
      <c r="B20" s="9" t="s">
        <v>28</v>
      </c>
      <c r="C20" s="8" t="s">
        <v>21</v>
      </c>
      <c r="D20" s="10">
        <v>15</v>
      </c>
      <c r="E20" s="19"/>
      <c r="F20" s="19"/>
      <c r="G20" s="11">
        <f t="shared" si="0"/>
        <v>0</v>
      </c>
      <c r="H20" s="11">
        <f t="shared" si="1"/>
        <v>0</v>
      </c>
      <c r="I20" s="1"/>
      <c r="J20" s="1"/>
    </row>
    <row r="21" spans="1:10" ht="15.5">
      <c r="A21" s="8">
        <v>17</v>
      </c>
      <c r="B21" s="9" t="s">
        <v>29</v>
      </c>
      <c r="C21" s="8" t="s">
        <v>21</v>
      </c>
      <c r="D21" s="10">
        <v>10</v>
      </c>
      <c r="E21" s="19"/>
      <c r="F21" s="19"/>
      <c r="G21" s="11">
        <f t="shared" si="0"/>
        <v>0</v>
      </c>
      <c r="H21" s="11">
        <f t="shared" si="1"/>
        <v>0</v>
      </c>
      <c r="I21" s="1"/>
      <c r="J21" s="1"/>
    </row>
    <row r="22" spans="1:10" ht="15.5">
      <c r="A22" s="8">
        <v>18</v>
      </c>
      <c r="B22" s="9" t="s">
        <v>30</v>
      </c>
      <c r="C22" s="8" t="s">
        <v>21</v>
      </c>
      <c r="D22" s="10">
        <v>10</v>
      </c>
      <c r="E22" s="19"/>
      <c r="F22" s="19"/>
      <c r="G22" s="11">
        <f t="shared" si="0"/>
        <v>0</v>
      </c>
      <c r="H22" s="11">
        <f t="shared" si="1"/>
        <v>0</v>
      </c>
      <c r="I22" s="1"/>
      <c r="J22" s="1"/>
    </row>
    <row r="23" spans="1:10" ht="15.5">
      <c r="A23" s="8">
        <v>19</v>
      </c>
      <c r="B23" s="9" t="s">
        <v>31</v>
      </c>
      <c r="C23" s="8" t="s">
        <v>21</v>
      </c>
      <c r="D23" s="10">
        <v>1</v>
      </c>
      <c r="E23" s="19"/>
      <c r="F23" s="19"/>
      <c r="G23" s="11">
        <f t="shared" si="0"/>
        <v>0</v>
      </c>
      <c r="H23" s="11">
        <f t="shared" si="1"/>
        <v>0</v>
      </c>
      <c r="I23" s="1"/>
      <c r="J23" s="1"/>
    </row>
    <row r="24" spans="1:10" ht="15.5">
      <c r="A24" s="8">
        <v>20</v>
      </c>
      <c r="B24" s="9" t="s">
        <v>32</v>
      </c>
      <c r="C24" s="8" t="s">
        <v>21</v>
      </c>
      <c r="D24" s="10">
        <v>4</v>
      </c>
      <c r="E24" s="19"/>
      <c r="F24" s="19"/>
      <c r="G24" s="11">
        <f t="shared" si="0"/>
        <v>0</v>
      </c>
      <c r="H24" s="11">
        <f t="shared" si="1"/>
        <v>0</v>
      </c>
      <c r="I24" s="1"/>
      <c r="J24" s="1"/>
    </row>
    <row r="25" spans="1:10" ht="15.5">
      <c r="A25" s="8">
        <v>21</v>
      </c>
      <c r="B25" s="12" t="s">
        <v>33</v>
      </c>
      <c r="C25" s="8" t="s">
        <v>21</v>
      </c>
      <c r="D25" s="11">
        <v>9</v>
      </c>
      <c r="E25" s="19"/>
      <c r="F25" s="19"/>
      <c r="G25" s="11">
        <f t="shared" si="0"/>
        <v>0</v>
      </c>
      <c r="H25" s="11">
        <f>G25*D25</f>
        <v>0</v>
      </c>
      <c r="I25" s="1"/>
      <c r="J25" s="1"/>
    </row>
    <row r="26" spans="1:10" ht="15.5">
      <c r="A26" s="8">
        <v>22</v>
      </c>
      <c r="B26" s="12" t="s">
        <v>34</v>
      </c>
      <c r="C26" s="8" t="s">
        <v>21</v>
      </c>
      <c r="D26" s="11">
        <v>5</v>
      </c>
      <c r="E26" s="19"/>
      <c r="F26" s="19"/>
      <c r="G26" s="11">
        <f t="shared" si="0"/>
        <v>0</v>
      </c>
      <c r="H26" s="11">
        <f>G26*D26</f>
        <v>0</v>
      </c>
      <c r="I26" s="1"/>
      <c r="J26" s="1"/>
    </row>
    <row r="27" spans="1:10" ht="15.5">
      <c r="A27" s="8">
        <v>23</v>
      </c>
      <c r="B27" s="12" t="s">
        <v>35</v>
      </c>
      <c r="C27" s="8" t="s">
        <v>21</v>
      </c>
      <c r="D27" s="11">
        <v>9</v>
      </c>
      <c r="E27" s="19"/>
      <c r="F27" s="19"/>
      <c r="G27" s="11">
        <f t="shared" si="0"/>
        <v>0</v>
      </c>
      <c r="H27" s="11">
        <f>G27*D27</f>
        <v>0</v>
      </c>
      <c r="I27" s="1"/>
      <c r="J27" s="1"/>
    </row>
    <row r="28" spans="1:10" ht="15.5">
      <c r="A28" s="8">
        <v>24</v>
      </c>
      <c r="B28" s="12" t="s">
        <v>36</v>
      </c>
      <c r="C28" s="8" t="s">
        <v>21</v>
      </c>
      <c r="D28" s="11">
        <v>4</v>
      </c>
      <c r="E28" s="19"/>
      <c r="F28" s="19"/>
      <c r="G28" s="11">
        <f t="shared" si="0"/>
        <v>0</v>
      </c>
      <c r="H28" s="11">
        <f>G28*D28</f>
        <v>0</v>
      </c>
      <c r="I28" s="1"/>
      <c r="J28" s="1"/>
    </row>
    <row r="29" spans="1:10" ht="15.5">
      <c r="A29" s="8">
        <v>25</v>
      </c>
      <c r="B29" s="12" t="s">
        <v>37</v>
      </c>
      <c r="C29" s="8" t="s">
        <v>21</v>
      </c>
      <c r="D29" s="11">
        <v>11</v>
      </c>
      <c r="E29" s="19"/>
      <c r="F29" s="19"/>
      <c r="G29" s="11">
        <f t="shared" si="0"/>
        <v>0</v>
      </c>
      <c r="H29" s="11">
        <f>D29*G29</f>
        <v>0</v>
      </c>
      <c r="I29" s="1"/>
      <c r="J29" s="1"/>
    </row>
    <row r="30" spans="1:10" ht="15.5">
      <c r="A30" s="8">
        <v>26</v>
      </c>
      <c r="B30" s="12" t="s">
        <v>38</v>
      </c>
      <c r="C30" s="8" t="s">
        <v>21</v>
      </c>
      <c r="D30" s="11">
        <v>16</v>
      </c>
      <c r="E30" s="19"/>
      <c r="F30" s="19"/>
      <c r="G30" s="11">
        <f t="shared" si="0"/>
        <v>0</v>
      </c>
      <c r="H30" s="11">
        <f>G30*D30</f>
        <v>0</v>
      </c>
      <c r="I30" s="1"/>
      <c r="J30" s="1"/>
    </row>
    <row r="31" spans="1:10" ht="15.5">
      <c r="A31" s="8">
        <v>27</v>
      </c>
      <c r="B31" s="12" t="s">
        <v>39</v>
      </c>
      <c r="C31" s="8" t="s">
        <v>21</v>
      </c>
      <c r="D31" s="11">
        <v>15</v>
      </c>
      <c r="E31" s="19"/>
      <c r="F31" s="19"/>
      <c r="G31" s="11">
        <f t="shared" si="0"/>
        <v>0</v>
      </c>
      <c r="H31" s="11">
        <f>G31*D31</f>
        <v>0</v>
      </c>
      <c r="I31" s="1"/>
      <c r="J31" s="1"/>
    </row>
    <row r="32" spans="1:10" ht="31">
      <c r="A32" s="8">
        <v>28</v>
      </c>
      <c r="B32" s="13" t="s">
        <v>40</v>
      </c>
      <c r="C32" s="8" t="s">
        <v>21</v>
      </c>
      <c r="D32" s="11">
        <v>1</v>
      </c>
      <c r="E32" s="19"/>
      <c r="F32" s="19"/>
      <c r="G32" s="11">
        <f t="shared" si="0"/>
        <v>0</v>
      </c>
      <c r="H32" s="11">
        <f>G32*D32</f>
        <v>0</v>
      </c>
      <c r="I32" s="1"/>
      <c r="J32" s="1"/>
    </row>
    <row r="33" spans="1:10" ht="15.5">
      <c r="A33" s="8">
        <v>29</v>
      </c>
      <c r="B33" s="12" t="s">
        <v>41</v>
      </c>
      <c r="C33" s="8" t="s">
        <v>21</v>
      </c>
      <c r="D33" s="11">
        <v>3</v>
      </c>
      <c r="E33" s="19"/>
      <c r="F33" s="19"/>
      <c r="G33" s="11">
        <f t="shared" si="0"/>
        <v>0</v>
      </c>
      <c r="H33" s="11">
        <f>G33*D33</f>
        <v>0</v>
      </c>
      <c r="I33" s="1"/>
      <c r="J33" s="1"/>
    </row>
    <row r="34" spans="1:10" ht="31">
      <c r="A34" s="8">
        <v>30</v>
      </c>
      <c r="B34" s="13" t="s">
        <v>42</v>
      </c>
      <c r="C34" s="8" t="s">
        <v>21</v>
      </c>
      <c r="D34" s="11">
        <v>2</v>
      </c>
      <c r="E34" s="19"/>
      <c r="F34" s="19"/>
      <c r="G34" s="11">
        <f t="shared" si="0"/>
        <v>0</v>
      </c>
      <c r="H34" s="11">
        <f>G34*D34</f>
        <v>0</v>
      </c>
      <c r="I34" s="1"/>
      <c r="J34" s="1"/>
    </row>
    <row r="35" spans="1:10" ht="17.149999999999999" customHeight="1">
      <c r="A35" s="8">
        <v>31</v>
      </c>
      <c r="B35" s="9" t="s">
        <v>43</v>
      </c>
      <c r="C35" s="8" t="s">
        <v>12</v>
      </c>
      <c r="D35" s="10">
        <v>1</v>
      </c>
      <c r="E35" s="19"/>
      <c r="F35" s="19"/>
      <c r="G35" s="11">
        <f t="shared" si="0"/>
        <v>0</v>
      </c>
      <c r="H35" s="11">
        <f>D35*G35</f>
        <v>0</v>
      </c>
      <c r="I35" s="1"/>
      <c r="J35" s="1"/>
    </row>
    <row r="36" spans="1:10" ht="17.149999999999999" customHeight="1">
      <c r="A36" s="8">
        <v>32</v>
      </c>
      <c r="B36" s="14" t="s">
        <v>44</v>
      </c>
      <c r="C36" s="8" t="s">
        <v>12</v>
      </c>
      <c r="D36" s="10">
        <v>1</v>
      </c>
      <c r="E36" s="19"/>
      <c r="F36" s="19"/>
      <c r="G36" s="11">
        <f t="shared" si="0"/>
        <v>0</v>
      </c>
      <c r="H36" s="11">
        <f>D36*G36</f>
        <v>0</v>
      </c>
      <c r="I36" s="1"/>
      <c r="J36" s="1"/>
    </row>
    <row r="37" spans="1:10" ht="16.25" customHeight="1">
      <c r="A37" s="8">
        <v>33</v>
      </c>
      <c r="B37" s="14" t="s">
        <v>45</v>
      </c>
      <c r="C37" s="8" t="s">
        <v>12</v>
      </c>
      <c r="D37" s="10">
        <v>1</v>
      </c>
      <c r="E37" s="19"/>
      <c r="F37" s="19"/>
      <c r="G37" s="11">
        <f t="shared" si="0"/>
        <v>0</v>
      </c>
      <c r="H37" s="11">
        <f>D37*G37</f>
        <v>0</v>
      </c>
      <c r="I37" s="1"/>
      <c r="J37" s="1"/>
    </row>
    <row r="38" spans="1:10" ht="28.25" customHeight="1">
      <c r="A38" s="8">
        <v>34</v>
      </c>
      <c r="B38" s="15" t="s">
        <v>46</v>
      </c>
      <c r="C38" s="8" t="s">
        <v>12</v>
      </c>
      <c r="D38" s="10">
        <v>1</v>
      </c>
      <c r="E38" s="19"/>
      <c r="F38" s="19"/>
      <c r="G38" s="11">
        <f t="shared" si="0"/>
        <v>0</v>
      </c>
      <c r="H38" s="11">
        <f>D38*G38</f>
        <v>0</v>
      </c>
      <c r="I38" s="1"/>
      <c r="J38" s="1"/>
    </row>
    <row r="39" spans="1:10" ht="17.5">
      <c r="A39" s="21" t="s">
        <v>47</v>
      </c>
      <c r="B39" s="21"/>
      <c r="C39" s="21"/>
      <c r="D39" s="21"/>
      <c r="E39" s="21"/>
      <c r="F39" s="21"/>
      <c r="G39" s="21"/>
      <c r="H39" s="16">
        <f>SUM(H6:H38)</f>
        <v>0</v>
      </c>
      <c r="I39" s="1"/>
      <c r="J39" s="1"/>
    </row>
    <row r="40" spans="1:10" ht="7.5" customHeight="1">
      <c r="A40" s="22"/>
      <c r="B40" s="22"/>
      <c r="C40" s="22"/>
      <c r="D40" s="22"/>
      <c r="E40" s="22"/>
      <c r="F40" s="22"/>
      <c r="G40" s="22"/>
      <c r="H40" s="22"/>
      <c r="I40" s="1"/>
      <c r="J40" s="1"/>
    </row>
    <row r="41" spans="1:10" ht="15.5">
      <c r="A41" s="23" t="s">
        <v>48</v>
      </c>
      <c r="B41" s="23"/>
      <c r="C41" s="23"/>
      <c r="D41" s="23"/>
      <c r="E41" s="23"/>
      <c r="F41" s="23"/>
      <c r="G41" s="23"/>
      <c r="H41" s="23"/>
      <c r="I41" s="1"/>
      <c r="J41" s="1"/>
    </row>
    <row r="42" spans="1:10" ht="7.5" customHeight="1">
      <c r="A42" s="22"/>
      <c r="B42" s="22"/>
      <c r="C42" s="22"/>
      <c r="D42" s="22"/>
      <c r="E42" s="22"/>
      <c r="F42" s="22"/>
      <c r="G42" s="22"/>
      <c r="H42" s="22"/>
      <c r="I42" s="1"/>
      <c r="J42" s="1"/>
    </row>
    <row r="43" spans="1:10" ht="18.649999999999999" customHeight="1">
      <c r="A43" s="17"/>
      <c r="B43" s="1"/>
      <c r="C43" s="1"/>
      <c r="D43" s="1"/>
      <c r="E43" s="1"/>
      <c r="F43" s="1"/>
      <c r="G43" s="1"/>
      <c r="H43" s="1"/>
      <c r="I43" s="1"/>
      <c r="J43" s="1"/>
    </row>
    <row r="44" spans="1:10" ht="8.1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1.2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1.2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1.25" customHeight="1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.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.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.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.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.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.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.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.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.5">
      <c r="I86" s="1"/>
      <c r="J86" s="1"/>
    </row>
    <row r="87" spans="1:10" ht="15.5">
      <c r="I87" s="1"/>
      <c r="J87" s="1"/>
    </row>
    <row r="88" spans="1:10" ht="15.5">
      <c r="I88" s="1"/>
      <c r="J88" s="1"/>
    </row>
    <row r="89" spans="1:10" ht="15.5">
      <c r="I89" s="1"/>
      <c r="J89" s="1"/>
    </row>
    <row r="90" spans="1:10" ht="15.5">
      <c r="I90" s="1"/>
      <c r="J90" s="1"/>
    </row>
  </sheetData>
  <sheetProtection algorithmName="SHA-512" hashValue="+CE8Ox1eIiPmtpIXsQPTaPdXZIoY0CEWW/aVOnvSzgetUmllpeRrXQxLBqA8lrGD6osCcOD5CZ66moAX2E3a6Q==" saltValue="3hVaozvI3zqTTgdWHbtx5w==" spinCount="100000" sheet="1" objects="1" scenarios="1" selectLockedCells="1"/>
  <mergeCells count="5">
    <mergeCell ref="A2:F2"/>
    <mergeCell ref="A39:G39"/>
    <mergeCell ref="A40:H40"/>
    <mergeCell ref="A41:H41"/>
    <mergeCell ref="A42:H42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2335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44</cp:revision>
  <cp:lastPrinted>2018-03-26T16:52:39Z</cp:lastPrinted>
  <dcterms:created xsi:type="dcterms:W3CDTF">2017-09-21T10:19:35Z</dcterms:created>
  <dcterms:modified xsi:type="dcterms:W3CDTF">2018-05-25T13:41:50Z</dcterms:modified>
</cp:coreProperties>
</file>