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60" windowWidth="24240" windowHeight="12840" activeTab="0"/>
  </bookViews>
  <sheets>
    <sheet name="Rozpočet" sheetId="2" r:id="rId1"/>
  </sheets>
  <definedNames>
    <definedName name="_xlnm.Print_Area" localSheetId="0">'Rozpočet'!$A:$F</definedName>
  </definedNames>
  <calcPr calcId="152511"/>
</workbook>
</file>

<file path=xl/sharedStrings.xml><?xml version="1.0" encoding="utf-8"?>
<sst xmlns="http://schemas.openxmlformats.org/spreadsheetml/2006/main" count="199" uniqueCount="98">
  <si>
    <t>Název</t>
  </si>
  <si>
    <t/>
  </si>
  <si>
    <t>Pozice</t>
  </si>
  <si>
    <t>Mj</t>
  </si>
  <si>
    <t>Počet</t>
  </si>
  <si>
    <t>Zařízení 1</t>
  </si>
  <si>
    <t>KONDENZAČNÍ JEDNOTKA LG</t>
  </si>
  <si>
    <t>UU30W U42 o výkonu 8kW</t>
  </si>
  <si>
    <t>ks</t>
  </si>
  <si>
    <t>Komunikační modul KM113.05OU</t>
  </si>
  <si>
    <t>Rozvody Cu chladu mezi kondenzační jednotkou a výparníkem VZT jednotky</t>
  </si>
  <si>
    <t>PARNÍ ZVLHČOVAČ FLAIR</t>
  </si>
  <si>
    <t>Parní zvlhčovač s elektrodovým ohřevem CONDAIR CP3 Pro8</t>
  </si>
  <si>
    <t>Kondenzační hadice KS10 (4m)</t>
  </si>
  <si>
    <t>Parní hadice DS22 (4m)</t>
  </si>
  <si>
    <t>VENTILÁTOROVÝ DÍL PŘÍMÝ
ALTEKO</t>
  </si>
  <si>
    <t xml:space="preserve">TERNO-S 315 K-15/1,5-3-Z </t>
  </si>
  <si>
    <t>PRUŽNÁ VLOŽKA  ALTEKO</t>
  </si>
  <si>
    <t xml:space="preserve">PV 560x355 </t>
  </si>
  <si>
    <t xml:space="preserve">PV 700x400 </t>
  </si>
  <si>
    <t>TLUMIČ HLUKU ALTEKO</t>
  </si>
  <si>
    <t xml:space="preserve">REA 315 </t>
  </si>
  <si>
    <t xml:space="preserve">REA 355 </t>
  </si>
  <si>
    <t>FILTRAČNÍ DÍL
ALTEKO</t>
  </si>
  <si>
    <t xml:space="preserve">TERNO-S 315-FS-EU9-Z </t>
  </si>
  <si>
    <t xml:space="preserve">TERNO-S 355-FS-EU4-Z </t>
  </si>
  <si>
    <t>CHLADÍCÍ DÍL VÝPARNÍKOVÝ
ALTEKO</t>
  </si>
  <si>
    <t xml:space="preserve">TERNO-S 355-CH4-P-Z </t>
  </si>
  <si>
    <t>OHŘÍVACÍ DÍL ELEKTRICKÝ
ALTEKO</t>
  </si>
  <si>
    <t xml:space="preserve">TERNO-S 355-EL-12-T </t>
  </si>
  <si>
    <t>REGULATOR PRUTOKU TVJ-Easy
TROX</t>
  </si>
  <si>
    <t xml:space="preserve">TVJ-Easy/300x300 </t>
  </si>
  <si>
    <t>REGULAČNÍ KLAPKA   TPM 009/00.09
MANDÍK</t>
  </si>
  <si>
    <t>RKM 355x315</t>
  </si>
  <si>
    <t>REGULAČNÍ KLAPKA  TPM 009/00.01
MANDÍK</t>
  </si>
  <si>
    <t xml:space="preserve">RKM 200x250 </t>
  </si>
  <si>
    <t>REGULAČNÍ KLAPKA
JEDNOLISTÁ
ELEKTRODESIGN</t>
  </si>
  <si>
    <t>MSK 125   škrtící klapka</t>
  </si>
  <si>
    <t>PROTIDEŠŤOVÁ ŽALUZIE</t>
  </si>
  <si>
    <t>rozměr 355x315 mm</t>
  </si>
  <si>
    <t>LAKOVANÝ TALÍŘOVÝ VENTIL
ODVODNÍ
ELEKTRODESIGN</t>
  </si>
  <si>
    <t>KK 160  tal.ventil kov.odvod</t>
  </si>
  <si>
    <t>OHEBNÁ HADICE Z PVC
ELEKTRODESIGN</t>
  </si>
  <si>
    <t>GREYFLEX 127  ohebná PVC hadice</t>
  </si>
  <si>
    <t>bm</t>
  </si>
  <si>
    <t>GREYFLEX 203  ohebná PVC hadice</t>
  </si>
  <si>
    <t>GREYFLEX 254  ohebná PVC hadice</t>
  </si>
  <si>
    <t>ČTYŘHRANNÉ POTRUBÍ SKUPINY I.
MATERIÁL POZINKOVANÝ PLECH</t>
  </si>
  <si>
    <t xml:space="preserve"> do obvodu 1050 20% tvarovek</t>
  </si>
  <si>
    <t xml:space="preserve"> do obvodu 1500 20% tvarovek</t>
  </si>
  <si>
    <t xml:space="preserve"> do obvodu 1890 50% tvarovek</t>
  </si>
  <si>
    <t xml:space="preserve"> do obvodu 2630 100% tvarovek</t>
  </si>
  <si>
    <t>KRUHOVÉ POTRUBÍ SKUPINY I.
MATERIÁL POZINKOVANÝ PLECH</t>
  </si>
  <si>
    <t xml:space="preserve"> do průměru140 10% tvarovek</t>
  </si>
  <si>
    <t xml:space="preserve"> do průměru200 30% tvarovek</t>
  </si>
  <si>
    <t xml:space="preserve"> do průměru280 100% tvarovek</t>
  </si>
  <si>
    <t>TEPELNÉ IZOLACE POTRUBÍ DLE
OZNAČENÍ NA VÝKRESU:
IZOLACE POTRUBÍ DESKOU
Z MINERÁLNÍ PLSTI  1x POLEP
AL FOLIÍ NA TRNY</t>
  </si>
  <si>
    <t xml:space="preserve">tl 20mm </t>
  </si>
  <si>
    <t>m2</t>
  </si>
  <si>
    <t>Zařízení 1 - celkem</t>
  </si>
  <si>
    <t>Zařízení 2</t>
  </si>
  <si>
    <t>RADIÁLNÍ VENTILÁTOR KOVOVÝ
DO KRUHOVÉHO POTRUBÍ
ELEKTRODESIGN</t>
  </si>
  <si>
    <t>RM 125 L  IP44 radiál. vent. kovový</t>
  </si>
  <si>
    <t>REGULÁTORY A PŘEPÍNAČE OTÁČEK
ELEKTRODESIGN</t>
  </si>
  <si>
    <t>REB 1 N  regulátor otáček na omítku</t>
  </si>
  <si>
    <t>ZPĚTNÁ KLAPKA
ELEKTRODESIGN</t>
  </si>
  <si>
    <t>RSK 125 ED zpětná klapka</t>
  </si>
  <si>
    <t>KK 200  tal.ventil kov.odvod</t>
  </si>
  <si>
    <t>rozměr 200x200 mm</t>
  </si>
  <si>
    <t xml:space="preserve"> do průměru200 100% tvarovek</t>
  </si>
  <si>
    <t>Zařízení 2 - celkem</t>
  </si>
  <si>
    <t>Ostatní</t>
  </si>
  <si>
    <t>Uvedení zařízení do provozu</t>
  </si>
  <si>
    <t>Komplexní vyzkoušení zařízení</t>
  </si>
  <si>
    <t>Zaregulování systému VZT</t>
  </si>
  <si>
    <t>Zpracování výrobní a dílenské dokumentace (3x v tištěné podobě, 1x v digitální na CD - formáty dwg, Pdf, doc, xls)</t>
  </si>
  <si>
    <t>Zpracování skutečného provedení stavby (zaznamenání veškerých změn oproti projektové dokumentaci)</t>
  </si>
  <si>
    <t>Předávací dokumentace (certifikáty, technická dokumentace, prohlášení o shodě atd.)</t>
  </si>
  <si>
    <t>Zaškolení obsluhy</t>
  </si>
  <si>
    <t>Provozní řád VZT</t>
  </si>
  <si>
    <t>Doprava</t>
  </si>
  <si>
    <t>Ostatní - celkem</t>
  </si>
  <si>
    <t>Spojovací materiál šrouby, matice, podložky</t>
  </si>
  <si>
    <t>Těsnící materiál samolepící těsnění vitolen 4x9mm</t>
  </si>
  <si>
    <t>m</t>
  </si>
  <si>
    <t>Závěsy, závěsné lišty, závitové tyče, závěsy, kruhové závěsy, hmoždinky 
(2,6% z dodávky potrubí)</t>
  </si>
  <si>
    <t>Trubice 41-500</t>
  </si>
  <si>
    <t>FREKVENČNÍ MĚNIČ + OVLADAČ</t>
  </si>
  <si>
    <t>Regulátor otáček REG.OT.SV015iC5-1F</t>
  </si>
  <si>
    <t>Ovladač samost. s vyp. DFA-SVP</t>
  </si>
  <si>
    <t>Montážní konzola (1 pár)</t>
  </si>
  <si>
    <t>%</t>
  </si>
  <si>
    <t>kg</t>
  </si>
  <si>
    <t>hod</t>
  </si>
  <si>
    <t>Cena MJ</t>
  </si>
  <si>
    <t>Cena Celkem</t>
  </si>
  <si>
    <t>Sestava mřížek VPR+VPK roměr 200x300 (dodveřní sprchy a dveře úklidové místnosti)</t>
  </si>
  <si>
    <t>Rev.2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</si>
</sst>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梒㖰2☸-_x0008_"/>
      <family val="2"/>
    </font>
    <font>
      <b/>
      <sz val="11"/>
      <color rgb="FF000000"/>
      <name val="敓潧⁥䥕ᬀ梒㖰2☸-_x0008_"/>
      <family val="2"/>
    </font>
    <font>
      <i/>
      <sz val="10"/>
      <color rgb="FF000000"/>
      <name val="敓潧⁥䥕ᬀ梒㖰2☸-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4" borderId="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2" fontId="3" fillId="3" borderId="1" xfId="0" applyNumberFormat="1" applyFont="1" applyFill="1" applyBorder="1" applyAlignment="1">
      <alignment horizontal="left"/>
    </xf>
    <xf numFmtId="2" fontId="4" fillId="5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 wrapText="1"/>
    </xf>
    <xf numFmtId="2" fontId="0" fillId="0" borderId="0" xfId="0" applyNumberFormat="1"/>
    <xf numFmtId="0" fontId="0" fillId="0" borderId="0" xfId="0" applyProtection="1">
      <protection locked="0"/>
    </xf>
    <xf numFmtId="2" fontId="2" fillId="6" borderId="1" xfId="0" applyNumberFormat="1" applyFont="1" applyFill="1" applyBorder="1" applyAlignment="1" applyProtection="1">
      <alignment horizontal="left"/>
      <protection locked="0"/>
    </xf>
    <xf numFmtId="2" fontId="2" fillId="6" borderId="1" xfId="0" applyNumberFormat="1" applyFont="1" applyFill="1" applyBorder="1" applyAlignment="1" applyProtection="1">
      <alignment horizontal="left" wrapText="1"/>
      <protection locked="0"/>
    </xf>
    <xf numFmtId="49" fontId="2" fillId="7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right"/>
    </xf>
    <xf numFmtId="2" fontId="2" fillId="7" borderId="1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zoomScaleSheetLayoutView="100" workbookViewId="0" topLeftCell="A44">
      <selection activeCell="E58" sqref="E58"/>
    </sheetView>
  </sheetViews>
  <sheetFormatPr defaultColWidth="9.140625" defaultRowHeight="15"/>
  <cols>
    <col min="1" max="1" width="6.140625" style="25" bestFit="1" customWidth="1"/>
    <col min="2" max="2" width="70.7109375" style="19" customWidth="1"/>
    <col min="3" max="3" width="3.57421875" style="1" bestFit="1" customWidth="1"/>
    <col min="4" max="4" width="5.421875" style="1" bestFit="1" customWidth="1"/>
    <col min="5" max="5" width="7.8515625" style="1" bestFit="1" customWidth="1"/>
    <col min="6" max="6" width="12.57421875" style="6" bestFit="1" customWidth="1"/>
  </cols>
  <sheetData>
    <row r="1" spans="1:6" ht="15">
      <c r="A1" s="20" t="s">
        <v>2</v>
      </c>
      <c r="B1" s="5" t="s">
        <v>0</v>
      </c>
      <c r="C1" s="2" t="s">
        <v>3</v>
      </c>
      <c r="D1" s="7" t="s">
        <v>4</v>
      </c>
      <c r="E1" s="2" t="s">
        <v>94</v>
      </c>
      <c r="F1" s="6" t="s">
        <v>95</v>
      </c>
    </row>
    <row r="2" spans="1:6" ht="15">
      <c r="A2" s="21" t="s">
        <v>1</v>
      </c>
      <c r="B2" s="17" t="s">
        <v>5</v>
      </c>
      <c r="C2" s="3" t="s">
        <v>1</v>
      </c>
      <c r="D2" s="8"/>
      <c r="E2" s="26"/>
      <c r="F2" s="26"/>
    </row>
    <row r="3" spans="1:6" ht="15">
      <c r="A3" s="22" t="s">
        <v>1</v>
      </c>
      <c r="B3" s="12" t="s">
        <v>6</v>
      </c>
      <c r="C3" s="9" t="s">
        <v>1</v>
      </c>
      <c r="D3" s="10"/>
      <c r="E3" s="27"/>
      <c r="F3" s="27"/>
    </row>
    <row r="4" spans="1:6" ht="15">
      <c r="A4" s="23"/>
      <c r="B4" s="16" t="s">
        <v>7</v>
      </c>
      <c r="C4" s="4" t="s">
        <v>8</v>
      </c>
      <c r="D4" s="11">
        <v>1</v>
      </c>
      <c r="E4" s="33"/>
      <c r="F4" s="28">
        <f>E4*D4</f>
        <v>0</v>
      </c>
    </row>
    <row r="5" spans="1:6" ht="15">
      <c r="A5" s="23"/>
      <c r="B5" s="16" t="s">
        <v>9</v>
      </c>
      <c r="C5" s="4" t="s">
        <v>8</v>
      </c>
      <c r="D5" s="11">
        <v>1</v>
      </c>
      <c r="E5" s="33"/>
      <c r="F5" s="28">
        <f aca="true" t="shared" si="0" ref="F5:F7">E5*D5</f>
        <v>0</v>
      </c>
    </row>
    <row r="6" spans="1:6" ht="15">
      <c r="A6" s="23"/>
      <c r="B6" s="16" t="s">
        <v>10</v>
      </c>
      <c r="C6" s="4" t="s">
        <v>44</v>
      </c>
      <c r="D6" s="11">
        <v>5</v>
      </c>
      <c r="E6" s="33"/>
      <c r="F6" s="28">
        <f t="shared" si="0"/>
        <v>0</v>
      </c>
    </row>
    <row r="7" spans="1:6" ht="15">
      <c r="A7" s="23"/>
      <c r="B7" s="16" t="s">
        <v>90</v>
      </c>
      <c r="C7" s="4" t="s">
        <v>8</v>
      </c>
      <c r="D7" s="11">
        <v>1</v>
      </c>
      <c r="E7" s="33"/>
      <c r="F7" s="28">
        <f t="shared" si="0"/>
        <v>0</v>
      </c>
    </row>
    <row r="8" spans="1:6" ht="15">
      <c r="A8" s="22"/>
      <c r="B8" s="12" t="s">
        <v>11</v>
      </c>
      <c r="C8" s="9" t="s">
        <v>1</v>
      </c>
      <c r="D8" s="10"/>
      <c r="E8" s="27"/>
      <c r="F8" s="27"/>
    </row>
    <row r="9" spans="1:6" ht="15">
      <c r="A9" s="23"/>
      <c r="B9" s="16" t="s">
        <v>12</v>
      </c>
      <c r="C9" s="4" t="s">
        <v>8</v>
      </c>
      <c r="D9" s="11">
        <v>1</v>
      </c>
      <c r="E9" s="33"/>
      <c r="F9" s="28">
        <f>E9*D9</f>
        <v>0</v>
      </c>
    </row>
    <row r="10" spans="1:6" ht="15">
      <c r="A10" s="23"/>
      <c r="B10" s="16" t="s">
        <v>13</v>
      </c>
      <c r="C10" s="4" t="s">
        <v>8</v>
      </c>
      <c r="D10" s="11">
        <v>1</v>
      </c>
      <c r="E10" s="33"/>
      <c r="F10" s="28">
        <f aca="true" t="shared" si="1" ref="F10:F12">E10*D10</f>
        <v>0</v>
      </c>
    </row>
    <row r="11" spans="1:6" ht="15">
      <c r="A11" s="23"/>
      <c r="B11" s="16" t="s">
        <v>14</v>
      </c>
      <c r="C11" s="4" t="s">
        <v>8</v>
      </c>
      <c r="D11" s="11">
        <v>1</v>
      </c>
      <c r="E11" s="33"/>
      <c r="F11" s="28">
        <f t="shared" si="1"/>
        <v>0</v>
      </c>
    </row>
    <row r="12" spans="1:6" ht="15">
      <c r="A12" s="23"/>
      <c r="B12" s="16" t="s">
        <v>86</v>
      </c>
      <c r="C12" s="4" t="s">
        <v>8</v>
      </c>
      <c r="D12" s="11">
        <v>1</v>
      </c>
      <c r="E12" s="33"/>
      <c r="F12" s="28">
        <f t="shared" si="1"/>
        <v>0</v>
      </c>
    </row>
    <row r="13" spans="1:6" ht="26.25">
      <c r="A13" s="22"/>
      <c r="B13" s="12" t="s">
        <v>15</v>
      </c>
      <c r="C13" s="9" t="s">
        <v>1</v>
      </c>
      <c r="D13" s="10"/>
      <c r="E13" s="27"/>
      <c r="F13" s="27"/>
    </row>
    <row r="14" spans="1:6" ht="15">
      <c r="A14" s="23"/>
      <c r="B14" s="16" t="s">
        <v>16</v>
      </c>
      <c r="C14" s="4" t="s">
        <v>8</v>
      </c>
      <c r="D14" s="11">
        <v>1</v>
      </c>
      <c r="E14" s="33"/>
      <c r="F14" s="28">
        <f>E14*D14</f>
        <v>0</v>
      </c>
    </row>
    <row r="15" spans="1:6" ht="15">
      <c r="A15" s="22"/>
      <c r="B15" s="12" t="s">
        <v>17</v>
      </c>
      <c r="C15" s="9" t="s">
        <v>1</v>
      </c>
      <c r="D15" s="10"/>
      <c r="E15" s="27"/>
      <c r="F15" s="27"/>
    </row>
    <row r="16" spans="1:6" ht="15">
      <c r="A16" s="23"/>
      <c r="B16" s="16" t="s">
        <v>18</v>
      </c>
      <c r="C16" s="4" t="s">
        <v>8</v>
      </c>
      <c r="D16" s="11">
        <v>1</v>
      </c>
      <c r="E16" s="33"/>
      <c r="F16" s="28">
        <f>E16*D16</f>
        <v>0</v>
      </c>
    </row>
    <row r="17" spans="1:6" ht="15">
      <c r="A17" s="23"/>
      <c r="B17" s="16" t="s">
        <v>19</v>
      </c>
      <c r="C17" s="4" t="s">
        <v>8</v>
      </c>
      <c r="D17" s="11">
        <v>1</v>
      </c>
      <c r="E17" s="33"/>
      <c r="F17" s="28">
        <f>E17*D17</f>
        <v>0</v>
      </c>
    </row>
    <row r="18" spans="1:6" ht="15">
      <c r="A18" s="22"/>
      <c r="B18" s="12" t="s">
        <v>20</v>
      </c>
      <c r="C18" s="9" t="s">
        <v>1</v>
      </c>
      <c r="D18" s="10"/>
      <c r="E18" s="27"/>
      <c r="F18" s="27"/>
    </row>
    <row r="19" spans="1:6" ht="15">
      <c r="A19" s="23"/>
      <c r="B19" s="16" t="s">
        <v>21</v>
      </c>
      <c r="C19" s="4" t="s">
        <v>8</v>
      </c>
      <c r="D19" s="11">
        <v>1</v>
      </c>
      <c r="E19" s="33"/>
      <c r="F19" s="28">
        <f>E19*D19</f>
        <v>0</v>
      </c>
    </row>
    <row r="20" spans="1:6" ht="15">
      <c r="A20" s="23"/>
      <c r="B20" s="16" t="s">
        <v>22</v>
      </c>
      <c r="C20" s="4" t="s">
        <v>8</v>
      </c>
      <c r="D20" s="11">
        <v>1</v>
      </c>
      <c r="E20" s="33"/>
      <c r="F20" s="28">
        <f>E20*D20</f>
        <v>0</v>
      </c>
    </row>
    <row r="21" spans="1:6" ht="26.25">
      <c r="A21" s="22"/>
      <c r="B21" s="12" t="s">
        <v>23</v>
      </c>
      <c r="C21" s="9" t="s">
        <v>1</v>
      </c>
      <c r="D21" s="10"/>
      <c r="E21" s="27"/>
      <c r="F21" s="27"/>
    </row>
    <row r="22" spans="1:6" ht="15">
      <c r="A22" s="23"/>
      <c r="B22" s="16" t="s">
        <v>24</v>
      </c>
      <c r="C22" s="4" t="s">
        <v>8</v>
      </c>
      <c r="D22" s="11">
        <v>1</v>
      </c>
      <c r="E22" s="33"/>
      <c r="F22" s="28">
        <f>E22*D22</f>
        <v>0</v>
      </c>
    </row>
    <row r="23" spans="1:6" ht="15">
      <c r="A23" s="23"/>
      <c r="B23" s="16" t="s">
        <v>25</v>
      </c>
      <c r="C23" s="4" t="s">
        <v>8</v>
      </c>
      <c r="D23" s="11">
        <v>1</v>
      </c>
      <c r="E23" s="33"/>
      <c r="F23" s="28">
        <f>E23*D23</f>
        <v>0</v>
      </c>
    </row>
    <row r="24" spans="1:6" ht="26.25">
      <c r="A24" s="22"/>
      <c r="B24" s="12" t="s">
        <v>26</v>
      </c>
      <c r="C24" s="9" t="s">
        <v>1</v>
      </c>
      <c r="D24" s="10"/>
      <c r="E24" s="27"/>
      <c r="F24" s="27"/>
    </row>
    <row r="25" spans="1:6" ht="15">
      <c r="A25" s="23"/>
      <c r="B25" s="16" t="s">
        <v>27</v>
      </c>
      <c r="C25" s="4" t="s">
        <v>8</v>
      </c>
      <c r="D25" s="11">
        <v>1</v>
      </c>
      <c r="E25" s="33"/>
      <c r="F25" s="28">
        <f>E25*D25</f>
        <v>0</v>
      </c>
    </row>
    <row r="26" spans="1:6" ht="26.25">
      <c r="A26" s="22"/>
      <c r="B26" s="12" t="s">
        <v>28</v>
      </c>
      <c r="C26" s="9" t="s">
        <v>1</v>
      </c>
      <c r="D26" s="10"/>
      <c r="E26" s="27"/>
      <c r="F26" s="27"/>
    </row>
    <row r="27" spans="1:6" ht="15">
      <c r="A27" s="23"/>
      <c r="B27" s="16" t="s">
        <v>29</v>
      </c>
      <c r="C27" s="4" t="s">
        <v>8</v>
      </c>
      <c r="D27" s="11">
        <v>1</v>
      </c>
      <c r="E27" s="33"/>
      <c r="F27" s="28">
        <f>E27*D27</f>
        <v>0</v>
      </c>
    </row>
    <row r="28" spans="1:6" ht="15">
      <c r="A28" s="22"/>
      <c r="B28" s="12" t="s">
        <v>87</v>
      </c>
      <c r="C28" s="9"/>
      <c r="D28" s="10"/>
      <c r="E28" s="27"/>
      <c r="F28" s="27"/>
    </row>
    <row r="29" spans="1:6" ht="15">
      <c r="A29" s="23"/>
      <c r="B29" s="16" t="s">
        <v>88</v>
      </c>
      <c r="C29" s="4" t="s">
        <v>8</v>
      </c>
      <c r="D29" s="11">
        <v>1</v>
      </c>
      <c r="E29" s="33"/>
      <c r="F29" s="28">
        <f>E29*D29</f>
        <v>0</v>
      </c>
    </row>
    <row r="30" spans="1:6" ht="15">
      <c r="A30" s="23"/>
      <c r="B30" s="16" t="s">
        <v>89</v>
      </c>
      <c r="C30" s="4" t="s">
        <v>8</v>
      </c>
      <c r="D30" s="11">
        <v>1</v>
      </c>
      <c r="E30" s="33"/>
      <c r="F30" s="28">
        <f>E30*D30</f>
        <v>0</v>
      </c>
    </row>
    <row r="31" spans="1:6" ht="26.25">
      <c r="A31" s="22"/>
      <c r="B31" s="12" t="s">
        <v>30</v>
      </c>
      <c r="C31" s="9" t="s">
        <v>1</v>
      </c>
      <c r="D31" s="10"/>
      <c r="E31" s="27"/>
      <c r="F31" s="27"/>
    </row>
    <row r="32" spans="1:6" ht="15">
      <c r="A32" s="23"/>
      <c r="B32" s="16" t="s">
        <v>31</v>
      </c>
      <c r="C32" s="4" t="s">
        <v>8</v>
      </c>
      <c r="D32" s="11">
        <v>1</v>
      </c>
      <c r="E32" s="33"/>
      <c r="F32" s="28">
        <f>E32*D32</f>
        <v>0</v>
      </c>
    </row>
    <row r="33" spans="1:6" ht="26.25">
      <c r="A33" s="22"/>
      <c r="B33" s="12" t="s">
        <v>32</v>
      </c>
      <c r="C33" s="9" t="s">
        <v>1</v>
      </c>
      <c r="D33" s="10"/>
      <c r="E33" s="27"/>
      <c r="F33" s="27"/>
    </row>
    <row r="34" spans="1:6" ht="15">
      <c r="A34" s="23"/>
      <c r="B34" s="16" t="s">
        <v>33</v>
      </c>
      <c r="C34" s="4" t="s">
        <v>8</v>
      </c>
      <c r="D34" s="11">
        <v>1</v>
      </c>
      <c r="E34" s="33"/>
      <c r="F34" s="28">
        <f>E34*D34</f>
        <v>0</v>
      </c>
    </row>
    <row r="35" spans="1:6" ht="26.25">
      <c r="A35" s="22"/>
      <c r="B35" s="12" t="s">
        <v>34</v>
      </c>
      <c r="C35" s="9" t="s">
        <v>1</v>
      </c>
      <c r="D35" s="10"/>
      <c r="E35" s="27"/>
      <c r="F35" s="27"/>
    </row>
    <row r="36" spans="1:6" ht="15">
      <c r="A36" s="23"/>
      <c r="B36" s="16" t="s">
        <v>35</v>
      </c>
      <c r="C36" s="4" t="s">
        <v>8</v>
      </c>
      <c r="D36" s="11">
        <v>1</v>
      </c>
      <c r="E36" s="33"/>
      <c r="F36" s="28">
        <f>E36*D36</f>
        <v>0</v>
      </c>
    </row>
    <row r="37" spans="1:6" ht="39">
      <c r="A37" s="22"/>
      <c r="B37" s="12" t="s">
        <v>36</v>
      </c>
      <c r="C37" s="9" t="s">
        <v>1</v>
      </c>
      <c r="D37" s="10"/>
      <c r="E37" s="27"/>
      <c r="F37" s="27"/>
    </row>
    <row r="38" spans="1:6" ht="15">
      <c r="A38" s="23"/>
      <c r="B38" s="16" t="s">
        <v>37</v>
      </c>
      <c r="C38" s="4" t="s">
        <v>8</v>
      </c>
      <c r="D38" s="11">
        <v>1</v>
      </c>
      <c r="E38" s="33"/>
      <c r="F38" s="28">
        <f>E38*D38</f>
        <v>0</v>
      </c>
    </row>
    <row r="39" spans="1:6" ht="15">
      <c r="A39" s="22"/>
      <c r="B39" s="12" t="s">
        <v>38</v>
      </c>
      <c r="C39" s="9" t="s">
        <v>1</v>
      </c>
      <c r="D39" s="10"/>
      <c r="E39" s="27"/>
      <c r="F39" s="27"/>
    </row>
    <row r="40" spans="1:6" ht="15">
      <c r="A40" s="23"/>
      <c r="B40" s="16" t="s">
        <v>39</v>
      </c>
      <c r="C40" s="4" t="s">
        <v>8</v>
      </c>
      <c r="D40" s="11">
        <v>1</v>
      </c>
      <c r="E40" s="33"/>
      <c r="F40" s="28">
        <f>E40*D40</f>
        <v>0</v>
      </c>
    </row>
    <row r="41" spans="1:6" ht="39">
      <c r="A41" s="22"/>
      <c r="B41" s="12" t="s">
        <v>40</v>
      </c>
      <c r="C41" s="9" t="s">
        <v>1</v>
      </c>
      <c r="D41" s="10"/>
      <c r="E41" s="27"/>
      <c r="F41" s="27"/>
    </row>
    <row r="42" spans="1:6" ht="15">
      <c r="A42" s="23"/>
      <c r="B42" s="16" t="s">
        <v>41</v>
      </c>
      <c r="C42" s="4" t="s">
        <v>8</v>
      </c>
      <c r="D42" s="11">
        <v>1</v>
      </c>
      <c r="E42" s="33"/>
      <c r="F42" s="28">
        <f>E42*D42</f>
        <v>0</v>
      </c>
    </row>
    <row r="43" spans="1:6" ht="15">
      <c r="A43" s="23"/>
      <c r="B43" s="16" t="s">
        <v>67</v>
      </c>
      <c r="C43" s="4" t="s">
        <v>8</v>
      </c>
      <c r="D43" s="11">
        <v>1</v>
      </c>
      <c r="E43" s="33"/>
      <c r="F43" s="28">
        <f>E43*D43</f>
        <v>0</v>
      </c>
    </row>
    <row r="44" spans="1:6" ht="26.25">
      <c r="A44" s="22"/>
      <c r="B44" s="12" t="s">
        <v>42</v>
      </c>
      <c r="C44" s="9" t="s">
        <v>1</v>
      </c>
      <c r="D44" s="10"/>
      <c r="E44" s="27"/>
      <c r="F44" s="27"/>
    </row>
    <row r="45" spans="1:6" ht="15">
      <c r="A45" s="23"/>
      <c r="B45" s="16" t="s">
        <v>43</v>
      </c>
      <c r="C45" s="4" t="s">
        <v>44</v>
      </c>
      <c r="D45" s="11">
        <v>1.5</v>
      </c>
      <c r="E45" s="33"/>
      <c r="F45" s="28">
        <f>E45*D45</f>
        <v>0</v>
      </c>
    </row>
    <row r="46" spans="1:6" ht="15">
      <c r="A46" s="23"/>
      <c r="B46" s="16" t="s">
        <v>45</v>
      </c>
      <c r="C46" s="4" t="s">
        <v>44</v>
      </c>
      <c r="D46" s="11">
        <v>3.6</v>
      </c>
      <c r="E46" s="33"/>
      <c r="F46" s="28">
        <f aca="true" t="shared" si="2" ref="F46:F47">E46*D46</f>
        <v>0</v>
      </c>
    </row>
    <row r="47" spans="1:6" ht="15">
      <c r="A47" s="23"/>
      <c r="B47" s="16" t="s">
        <v>46</v>
      </c>
      <c r="C47" s="4" t="s">
        <v>44</v>
      </c>
      <c r="D47" s="11">
        <v>4.7</v>
      </c>
      <c r="E47" s="33"/>
      <c r="F47" s="28">
        <f t="shared" si="2"/>
        <v>0</v>
      </c>
    </row>
    <row r="48" spans="1:6" ht="26.25">
      <c r="A48" s="22"/>
      <c r="B48" s="12" t="s">
        <v>47</v>
      </c>
      <c r="C48" s="9" t="s">
        <v>1</v>
      </c>
      <c r="D48" s="10"/>
      <c r="E48" s="27"/>
      <c r="F48" s="27"/>
    </row>
    <row r="49" spans="1:6" ht="15">
      <c r="A49" s="23"/>
      <c r="B49" s="16" t="s">
        <v>48</v>
      </c>
      <c r="C49" s="4" t="s">
        <v>44</v>
      </c>
      <c r="D49" s="11">
        <v>11.8</v>
      </c>
      <c r="E49" s="33"/>
      <c r="F49" s="28">
        <f>E49*D49</f>
        <v>0</v>
      </c>
    </row>
    <row r="50" spans="1:6" ht="15">
      <c r="A50" s="23"/>
      <c r="B50" s="16" t="s">
        <v>49</v>
      </c>
      <c r="C50" s="4" t="s">
        <v>44</v>
      </c>
      <c r="D50" s="11">
        <v>6.9</v>
      </c>
      <c r="E50" s="33"/>
      <c r="F50" s="28">
        <f aca="true" t="shared" si="3" ref="F50:F52">E50*D50</f>
        <v>0</v>
      </c>
    </row>
    <row r="51" spans="1:6" ht="15">
      <c r="A51" s="23"/>
      <c r="B51" s="16" t="s">
        <v>50</v>
      </c>
      <c r="C51" s="4" t="s">
        <v>44</v>
      </c>
      <c r="D51" s="11">
        <v>2</v>
      </c>
      <c r="E51" s="33"/>
      <c r="F51" s="28">
        <f t="shared" si="3"/>
        <v>0</v>
      </c>
    </row>
    <row r="52" spans="1:6" ht="15">
      <c r="A52" s="23"/>
      <c r="B52" s="16" t="s">
        <v>51</v>
      </c>
      <c r="C52" s="4" t="s">
        <v>44</v>
      </c>
      <c r="D52" s="11">
        <v>0.5</v>
      </c>
      <c r="E52" s="33"/>
      <c r="F52" s="28">
        <f t="shared" si="3"/>
        <v>0</v>
      </c>
    </row>
    <row r="53" spans="1:6" ht="26.25">
      <c r="A53" s="22"/>
      <c r="B53" s="12" t="s">
        <v>52</v>
      </c>
      <c r="C53" s="9" t="s">
        <v>1</v>
      </c>
      <c r="D53" s="10"/>
      <c r="E53" s="27"/>
      <c r="F53" s="27"/>
    </row>
    <row r="54" spans="1:6" ht="15">
      <c r="A54" s="23"/>
      <c r="B54" s="16" t="s">
        <v>53</v>
      </c>
      <c r="C54" s="4" t="s">
        <v>44</v>
      </c>
      <c r="D54" s="11">
        <v>6</v>
      </c>
      <c r="E54" s="33"/>
      <c r="F54" s="28">
        <f>E54*D54</f>
        <v>0</v>
      </c>
    </row>
    <row r="55" spans="1:6" ht="15">
      <c r="A55" s="23"/>
      <c r="B55" s="16" t="s">
        <v>54</v>
      </c>
      <c r="C55" s="4" t="s">
        <v>44</v>
      </c>
      <c r="D55" s="11">
        <v>6</v>
      </c>
      <c r="E55" s="33"/>
      <c r="F55" s="28">
        <f aca="true" t="shared" si="4" ref="F55:F56">E55*D55</f>
        <v>0</v>
      </c>
    </row>
    <row r="56" spans="1:6" ht="15">
      <c r="A56" s="23"/>
      <c r="B56" s="16" t="s">
        <v>55</v>
      </c>
      <c r="C56" s="4" t="s">
        <v>44</v>
      </c>
      <c r="D56" s="11">
        <v>1.9</v>
      </c>
      <c r="E56" s="33"/>
      <c r="F56" s="28">
        <f t="shared" si="4"/>
        <v>0</v>
      </c>
    </row>
    <row r="57" spans="1:6" ht="64.5">
      <c r="A57" s="22"/>
      <c r="B57" s="12" t="s">
        <v>56</v>
      </c>
      <c r="C57" s="9" t="s">
        <v>1</v>
      </c>
      <c r="D57" s="10"/>
      <c r="E57" s="27"/>
      <c r="F57" s="27"/>
    </row>
    <row r="58" spans="1:6" ht="15">
      <c r="A58" s="23"/>
      <c r="B58" s="16" t="s">
        <v>57</v>
      </c>
      <c r="C58" s="4" t="s">
        <v>58</v>
      </c>
      <c r="D58" s="11">
        <v>18</v>
      </c>
      <c r="E58" s="33"/>
      <c r="F58" s="28">
        <f>E58*D58</f>
        <v>0</v>
      </c>
    </row>
    <row r="59" spans="1:6" ht="15">
      <c r="A59" s="35" t="s">
        <v>97</v>
      </c>
      <c r="B59" s="36" t="s">
        <v>96</v>
      </c>
      <c r="C59" s="37" t="s">
        <v>8</v>
      </c>
      <c r="D59" s="38">
        <v>2</v>
      </c>
      <c r="E59" s="33"/>
      <c r="F59" s="39">
        <f>E59*D59</f>
        <v>0</v>
      </c>
    </row>
    <row r="60" spans="1:6" ht="15">
      <c r="A60" s="23"/>
      <c r="B60" s="16" t="s">
        <v>1</v>
      </c>
      <c r="C60" s="4" t="s">
        <v>1</v>
      </c>
      <c r="D60" s="11"/>
      <c r="E60" s="28"/>
      <c r="F60" s="28"/>
    </row>
    <row r="61" spans="1:6" ht="15">
      <c r="A61" s="21"/>
      <c r="B61" s="17" t="s">
        <v>59</v>
      </c>
      <c r="C61" s="3" t="s">
        <v>1</v>
      </c>
      <c r="D61" s="8"/>
      <c r="E61" s="26"/>
      <c r="F61" s="26"/>
    </row>
    <row r="62" spans="1:6" ht="15">
      <c r="A62" s="24"/>
      <c r="B62" s="18" t="s">
        <v>60</v>
      </c>
      <c r="C62" s="13" t="s">
        <v>1</v>
      </c>
      <c r="D62" s="14"/>
      <c r="E62" s="29"/>
      <c r="F62" s="29"/>
    </row>
    <row r="63" spans="1:6" ht="39">
      <c r="A63" s="22"/>
      <c r="B63" s="12" t="s">
        <v>61</v>
      </c>
      <c r="C63" s="9" t="s">
        <v>1</v>
      </c>
      <c r="D63" s="10"/>
      <c r="E63" s="27"/>
      <c r="F63" s="27"/>
    </row>
    <row r="64" spans="1:6" ht="15">
      <c r="A64" s="23"/>
      <c r="B64" s="16" t="s">
        <v>62</v>
      </c>
      <c r="C64" s="4" t="s">
        <v>8</v>
      </c>
      <c r="D64" s="11">
        <v>1</v>
      </c>
      <c r="E64" s="33"/>
      <c r="F64" s="28">
        <f>E64*D64</f>
        <v>0</v>
      </c>
    </row>
    <row r="65" spans="1:6" ht="26.25">
      <c r="A65" s="22"/>
      <c r="B65" s="12" t="s">
        <v>63</v>
      </c>
      <c r="C65" s="9" t="s">
        <v>1</v>
      </c>
      <c r="D65" s="15"/>
      <c r="E65" s="27"/>
      <c r="F65" s="27"/>
    </row>
    <row r="66" spans="1:6" ht="15">
      <c r="A66" s="23"/>
      <c r="B66" s="16" t="s">
        <v>64</v>
      </c>
      <c r="C66" s="4" t="s">
        <v>8</v>
      </c>
      <c r="D66" s="11">
        <v>1</v>
      </c>
      <c r="E66" s="33"/>
      <c r="F66" s="28">
        <f>E66*D66</f>
        <v>0</v>
      </c>
    </row>
    <row r="67" spans="1:6" ht="26.25">
      <c r="A67" s="22"/>
      <c r="B67" s="12" t="s">
        <v>65</v>
      </c>
      <c r="C67" s="9" t="s">
        <v>1</v>
      </c>
      <c r="D67" s="10"/>
      <c r="E67" s="27"/>
      <c r="F67" s="27"/>
    </row>
    <row r="68" spans="1:6" ht="15">
      <c r="A68" s="23"/>
      <c r="B68" s="16" t="s">
        <v>66</v>
      </c>
      <c r="C68" s="4" t="s">
        <v>8</v>
      </c>
      <c r="D68" s="11">
        <v>1</v>
      </c>
      <c r="E68" s="33"/>
      <c r="F68" s="28">
        <f>E68*D68</f>
        <v>0</v>
      </c>
    </row>
    <row r="69" spans="1:6" ht="39">
      <c r="A69" s="22"/>
      <c r="B69" s="12" t="s">
        <v>40</v>
      </c>
      <c r="C69" s="9" t="s">
        <v>1</v>
      </c>
      <c r="D69" s="10"/>
      <c r="E69" s="27"/>
      <c r="F69" s="27"/>
    </row>
    <row r="70" spans="1:6" ht="15">
      <c r="A70" s="23"/>
      <c r="B70" s="16" t="s">
        <v>67</v>
      </c>
      <c r="C70" s="4" t="s">
        <v>8</v>
      </c>
      <c r="D70" s="11">
        <v>1</v>
      </c>
      <c r="E70" s="33"/>
      <c r="F70" s="28">
        <f>E70*D70</f>
        <v>0</v>
      </c>
    </row>
    <row r="71" spans="1:6" ht="15">
      <c r="A71" s="22"/>
      <c r="B71" s="12" t="s">
        <v>38</v>
      </c>
      <c r="C71" s="9" t="s">
        <v>1</v>
      </c>
      <c r="D71" s="10"/>
      <c r="E71" s="27"/>
      <c r="F71" s="27"/>
    </row>
    <row r="72" spans="1:6" ht="15">
      <c r="A72" s="23"/>
      <c r="B72" s="16" t="s">
        <v>68</v>
      </c>
      <c r="C72" s="4" t="s">
        <v>8</v>
      </c>
      <c r="D72" s="11">
        <v>1</v>
      </c>
      <c r="E72" s="33"/>
      <c r="F72" s="28">
        <f>E72*D72</f>
        <v>0</v>
      </c>
    </row>
    <row r="73" spans="1:6" ht="26.25">
      <c r="A73" s="22"/>
      <c r="B73" s="12" t="s">
        <v>42</v>
      </c>
      <c r="C73" s="9" t="s">
        <v>1</v>
      </c>
      <c r="D73" s="10"/>
      <c r="E73" s="27"/>
      <c r="F73" s="27"/>
    </row>
    <row r="74" spans="1:6" ht="15">
      <c r="A74" s="23"/>
      <c r="B74" s="16" t="s">
        <v>45</v>
      </c>
      <c r="C74" s="4" t="s">
        <v>44</v>
      </c>
      <c r="D74" s="11">
        <v>0.7</v>
      </c>
      <c r="E74" s="33"/>
      <c r="F74" s="28">
        <f>E74*D74</f>
        <v>0</v>
      </c>
    </row>
    <row r="75" spans="1:6" ht="26.25">
      <c r="A75" s="22"/>
      <c r="B75" s="12" t="s">
        <v>47</v>
      </c>
      <c r="C75" s="9" t="s">
        <v>1</v>
      </c>
      <c r="D75" s="10"/>
      <c r="E75" s="27"/>
      <c r="F75" s="27"/>
    </row>
    <row r="76" spans="1:6" ht="15">
      <c r="A76" s="23"/>
      <c r="B76" s="16" t="s">
        <v>48</v>
      </c>
      <c r="C76" s="4" t="s">
        <v>44</v>
      </c>
      <c r="D76" s="11">
        <v>0.6</v>
      </c>
      <c r="E76" s="33"/>
      <c r="F76" s="28">
        <f>E76*D76</f>
        <v>0</v>
      </c>
    </row>
    <row r="77" spans="1:6" ht="26.25">
      <c r="A77" s="22"/>
      <c r="B77" s="12" t="s">
        <v>52</v>
      </c>
      <c r="C77" s="9" t="s">
        <v>1</v>
      </c>
      <c r="D77" s="10"/>
      <c r="E77" s="27"/>
      <c r="F77" s="27"/>
    </row>
    <row r="78" spans="1:6" ht="15">
      <c r="A78" s="23"/>
      <c r="B78" s="16" t="s">
        <v>53</v>
      </c>
      <c r="C78" s="4" t="s">
        <v>44</v>
      </c>
      <c r="D78" s="11">
        <v>5.9</v>
      </c>
      <c r="E78" s="33"/>
      <c r="F78" s="28">
        <f>E78*D78</f>
        <v>0</v>
      </c>
    </row>
    <row r="79" spans="1:6" ht="15">
      <c r="A79" s="23"/>
      <c r="B79" s="16" t="s">
        <v>69</v>
      </c>
      <c r="C79" s="4" t="s">
        <v>44</v>
      </c>
      <c r="D79" s="11">
        <v>0.1</v>
      </c>
      <c r="E79" s="33"/>
      <c r="F79" s="28">
        <f>E79*D79</f>
        <v>0</v>
      </c>
    </row>
    <row r="80" spans="1:6" ht="15">
      <c r="A80" s="23"/>
      <c r="B80" s="16" t="s">
        <v>1</v>
      </c>
      <c r="C80" s="4" t="s">
        <v>1</v>
      </c>
      <c r="D80" s="11"/>
      <c r="E80" s="28"/>
      <c r="F80" s="28"/>
    </row>
    <row r="81" spans="1:6" ht="15">
      <c r="A81" s="24"/>
      <c r="B81" s="18" t="s">
        <v>70</v>
      </c>
      <c r="C81" s="13" t="s">
        <v>1</v>
      </c>
      <c r="D81" s="14"/>
      <c r="E81" s="29"/>
      <c r="F81" s="29"/>
    </row>
    <row r="82" spans="1:6" ht="15">
      <c r="A82" s="24"/>
      <c r="B82" s="18" t="s">
        <v>71</v>
      </c>
      <c r="C82" s="13" t="s">
        <v>1</v>
      </c>
      <c r="D82" s="14"/>
      <c r="E82" s="29"/>
      <c r="F82" s="29"/>
    </row>
    <row r="83" spans="1:6" ht="24.75">
      <c r="A83" s="23"/>
      <c r="B83" s="16" t="s">
        <v>85</v>
      </c>
      <c r="C83" s="16" t="s">
        <v>91</v>
      </c>
      <c r="D83" s="11">
        <v>2.6</v>
      </c>
      <c r="E83" s="34"/>
      <c r="F83" s="30">
        <f>E83*D83</f>
        <v>0</v>
      </c>
    </row>
    <row r="84" spans="1:6" ht="15">
      <c r="A84" s="23"/>
      <c r="B84" s="16" t="s">
        <v>82</v>
      </c>
      <c r="C84" s="16" t="s">
        <v>92</v>
      </c>
      <c r="D84" s="11">
        <v>1</v>
      </c>
      <c r="E84" s="34"/>
      <c r="F84" s="30">
        <f aca="true" t="shared" si="5" ref="F84:F94">E84*D84</f>
        <v>0</v>
      </c>
    </row>
    <row r="85" spans="1:6" ht="15">
      <c r="A85" s="23"/>
      <c r="B85" s="16" t="s">
        <v>83</v>
      </c>
      <c r="C85" s="16" t="s">
        <v>84</v>
      </c>
      <c r="D85" s="11">
        <v>55</v>
      </c>
      <c r="E85" s="34"/>
      <c r="F85" s="30">
        <f t="shared" si="5"/>
        <v>0</v>
      </c>
    </row>
    <row r="86" spans="1:6" ht="15">
      <c r="A86" s="23"/>
      <c r="B86" s="16" t="s">
        <v>72</v>
      </c>
      <c r="C86" s="4" t="s">
        <v>93</v>
      </c>
      <c r="D86" s="11">
        <v>4</v>
      </c>
      <c r="E86" s="33"/>
      <c r="F86" s="30">
        <f t="shared" si="5"/>
        <v>0</v>
      </c>
    </row>
    <row r="87" spans="1:6" ht="15">
      <c r="A87" s="23"/>
      <c r="B87" s="16" t="s">
        <v>73</v>
      </c>
      <c r="C87" s="4" t="s">
        <v>93</v>
      </c>
      <c r="D87" s="11">
        <v>7</v>
      </c>
      <c r="E87" s="33"/>
      <c r="F87" s="30">
        <f t="shared" si="5"/>
        <v>0</v>
      </c>
    </row>
    <row r="88" spans="1:6" ht="15">
      <c r="A88" s="23"/>
      <c r="B88" s="16" t="s">
        <v>74</v>
      </c>
      <c r="C88" s="4" t="s">
        <v>93</v>
      </c>
      <c r="D88" s="11">
        <v>10</v>
      </c>
      <c r="E88" s="33"/>
      <c r="F88" s="30">
        <f t="shared" si="5"/>
        <v>0</v>
      </c>
    </row>
    <row r="89" spans="1:8" ht="24.75">
      <c r="A89" s="23"/>
      <c r="B89" s="16" t="s">
        <v>75</v>
      </c>
      <c r="C89" s="4" t="s">
        <v>93</v>
      </c>
      <c r="D89" s="11">
        <v>30</v>
      </c>
      <c r="E89" s="33"/>
      <c r="F89" s="30">
        <f t="shared" si="5"/>
        <v>0</v>
      </c>
      <c r="H89" s="32"/>
    </row>
    <row r="90" spans="1:6" ht="24.75">
      <c r="A90" s="23"/>
      <c r="B90" s="16" t="s">
        <v>76</v>
      </c>
      <c r="C90" s="4" t="s">
        <v>93</v>
      </c>
      <c r="D90" s="11">
        <v>10</v>
      </c>
      <c r="E90" s="33"/>
      <c r="F90" s="30">
        <f t="shared" si="5"/>
        <v>0</v>
      </c>
    </row>
    <row r="91" spans="1:6" ht="15">
      <c r="A91" s="23"/>
      <c r="B91" s="16" t="s">
        <v>77</v>
      </c>
      <c r="C91" s="4" t="s">
        <v>93</v>
      </c>
      <c r="D91" s="11">
        <v>5</v>
      </c>
      <c r="E91" s="33"/>
      <c r="F91" s="30">
        <f t="shared" si="5"/>
        <v>0</v>
      </c>
    </row>
    <row r="92" spans="1:6" ht="15">
      <c r="A92" s="23"/>
      <c r="B92" s="16" t="s">
        <v>78</v>
      </c>
      <c r="C92" s="4" t="s">
        <v>93</v>
      </c>
      <c r="D92" s="11">
        <v>1</v>
      </c>
      <c r="E92" s="33"/>
      <c r="F92" s="30">
        <f t="shared" si="5"/>
        <v>0</v>
      </c>
    </row>
    <row r="93" spans="1:6" ht="15">
      <c r="A93" s="23"/>
      <c r="B93" s="16" t="s">
        <v>79</v>
      </c>
      <c r="C93" s="4" t="s">
        <v>8</v>
      </c>
      <c r="D93" s="11">
        <v>1</v>
      </c>
      <c r="E93" s="33"/>
      <c r="F93" s="30">
        <f t="shared" si="5"/>
        <v>0</v>
      </c>
    </row>
    <row r="94" spans="1:6" ht="15">
      <c r="A94" s="23"/>
      <c r="B94" s="16" t="s">
        <v>80</v>
      </c>
      <c r="C94" s="4" t="s">
        <v>8</v>
      </c>
      <c r="D94" s="11">
        <v>1</v>
      </c>
      <c r="E94" s="33"/>
      <c r="F94" s="30">
        <f t="shared" si="5"/>
        <v>0</v>
      </c>
    </row>
    <row r="95" spans="1:6" ht="15">
      <c r="A95" s="24"/>
      <c r="B95" s="18" t="s">
        <v>81</v>
      </c>
      <c r="C95" s="13" t="s">
        <v>1</v>
      </c>
      <c r="D95" s="14"/>
      <c r="E95" s="29"/>
      <c r="F95" s="29">
        <f>SUM(F4:F94)</f>
        <v>0</v>
      </c>
    </row>
    <row r="96" spans="1:6" ht="15">
      <c r="A96" s="23" t="s">
        <v>1</v>
      </c>
      <c r="B96" s="16" t="s">
        <v>1</v>
      </c>
      <c r="C96" s="4" t="s">
        <v>1</v>
      </c>
      <c r="D96" s="11"/>
      <c r="E96" s="28"/>
      <c r="F96" s="31"/>
    </row>
  </sheetData>
  <sheetProtection password="CA21" sheet="1" objects="1" scenarios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2" r:id="rId1"/>
  <headerFooter>
    <oddFooter>&amp;L&amp;9Číslo dokumentu: &amp;A
soubor: &amp;F&amp;C&amp;9strana
&amp;P/&amp;N&amp;R&amp;9Index: 0d0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Klasa</dc:creator>
  <cp:keywords/>
  <dc:description/>
  <cp:lastModifiedBy>Veselá Žaneta</cp:lastModifiedBy>
  <cp:lastPrinted>2015-08-21T08:30:55Z</cp:lastPrinted>
  <dcterms:created xsi:type="dcterms:W3CDTF">2015-07-20T12:47:07Z</dcterms:created>
  <dcterms:modified xsi:type="dcterms:W3CDTF">2015-09-09T12:17:15Z</dcterms:modified>
  <cp:category/>
  <cp:version/>
  <cp:contentType/>
  <cp:contentStatus/>
</cp:coreProperties>
</file>