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a.kralickova\Documents\Zakázky\5019 Skiagrafický RTG přístroj pro RDG TP - nadlimit\03_ZD_komplet\"/>
    </mc:Choice>
  </mc:AlternateContent>
  <xr:revisionPtr revIDLastSave="0" documentId="13_ncr:1_{62F8DCAB-919D-4000-862B-EEF90B60E0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B" sheetId="5" r:id="rId1"/>
  </sheets>
  <definedNames>
    <definedName name="_xlnm.Print_Area" localSheetId="0">RB!$B$1:$E$101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1" i="5" l="1"/>
  <c r="B8" i="5" l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l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1" i="5" l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6" i="5" s="1"/>
  <c r="B77" i="5" s="1"/>
  <c r="B78" i="5" s="1"/>
  <c r="B79" i="5" s="1"/>
  <c r="B80" i="5" s="1"/>
  <c r="B81" i="5" s="1"/>
  <c r="B82" i="5" s="1"/>
  <c r="B83" i="5" s="1"/>
  <c r="B84" i="5" s="1"/>
  <c r="B85" i="5" s="1"/>
  <c r="B86" i="5" s="1"/>
  <c r="B87" i="5" s="1"/>
  <c r="B88" i="5" s="1"/>
  <c r="B89" i="5" s="1"/>
  <c r="B90" i="5" s="1"/>
  <c r="B91" i="5" s="1"/>
  <c r="B92" i="5" s="1"/>
  <c r="B93" i="5" s="1"/>
  <c r="B94" i="5" s="1"/>
  <c r="B95" i="5" s="1"/>
  <c r="B96" i="5" s="1"/>
  <c r="B97" i="5" s="1"/>
  <c r="B98" i="5" s="1"/>
  <c r="B99" i="5" s="1"/>
  <c r="B100" i="5" s="1"/>
  <c r="B60" i="5"/>
</calcChain>
</file>

<file path=xl/sharedStrings.xml><?xml version="1.0" encoding="utf-8"?>
<sst xmlns="http://schemas.openxmlformats.org/spreadsheetml/2006/main" count="189" uniqueCount="128">
  <si>
    <t>Popis požadovaného parametru položky</t>
  </si>
  <si>
    <t>Podmínka pro požadovanou položku, která musí být splněna</t>
  </si>
  <si>
    <t>Ano</t>
  </si>
  <si>
    <t>Související dodávky a instalace</t>
  </si>
  <si>
    <t>P.č.</t>
  </si>
  <si>
    <t>Hodnota parametru položky nabídnutého řešení
( vyplní účastník )</t>
  </si>
  <si>
    <t>Technologický rozvaděč</t>
  </si>
  <si>
    <t xml:space="preserve">Technické parametry skiagrafický rtg přístroj - RDG oddělení Nemocnice Teplice </t>
  </si>
  <si>
    <t xml:space="preserve">Vysokofrekvenční generátor a RTG zářič </t>
  </si>
  <si>
    <t>Parametry generátoru, nastavení primární clony včetně přídavné filtrace a obrazových parametrů jsou automaticky navoleny výběrem vyšetřovacích protokolů na systémové konzole</t>
  </si>
  <si>
    <t>Uživatelsky konfigurovatelné vyšetřovací protokoly v českém jazyce</t>
  </si>
  <si>
    <t>Rotace teleskopického sloupu kolem svislé osy</t>
  </si>
  <si>
    <t>Náklon rentgenky</t>
  </si>
  <si>
    <t>Rotace primární clony (kolimátoru) kolem svislé osy</t>
  </si>
  <si>
    <t>Výkon vysokofrekvenčního RTG generátoru</t>
  </si>
  <si>
    <t xml:space="preserve">Rozsah nastavení napětí </t>
  </si>
  <si>
    <t>Rozsah nastavení proudu</t>
  </si>
  <si>
    <t>Rozsah nastavení součinitele proudu a expozičního času</t>
  </si>
  <si>
    <t>Nejkratší expoziční čas</t>
  </si>
  <si>
    <t>Dvouohnisková rentgenka s rotační anodou</t>
  </si>
  <si>
    <t>Velikost malého ohniska</t>
  </si>
  <si>
    <t>Velikost velkého ohniska</t>
  </si>
  <si>
    <t>Tepelná kapacita anody</t>
  </si>
  <si>
    <t>Tepelná kapacita krytu rentgenky</t>
  </si>
  <si>
    <t xml:space="preserve">Expoziční automatika s možností libovolného navolení 
min. 3 samostatných komůrek pro obě pracovní místa 
(stůl, vertikální stativ) </t>
  </si>
  <si>
    <t>Primární symetrická clona (kolimátor) čtvercového formátu se světelným znázorněním nastaveného primárního pole RTG svazku technologií LED (clona je ovládána ručně pomocí otočných knoflíků nebo je její rozevření automaticky přednastaveno individuálně v každém anatomickém programu), laserový lokalizátor, minimálně tři přídavné filtry (o velikosti 1mm Al, 0,1 – 0,2 mm Cu, možné v kombinaci s hliníkem), s motorickým manuálním i automatickým nastavením podle orgánové automatiky.</t>
  </si>
  <si>
    <t>Dotykový ovládací displej nad primární clonou na čelní straně krytu rentgenky s automatickým zachováním čitelnosti díky vodorovnému obrazu i při náklonu rentgenky o více než 89°, s možností ovládání v lékařských rukavicích, s identifikačními údaji vyšetřovaného pacienta, expozičními parametry s možností jejich změny a s náhledem snímku po expozici</t>
  </si>
  <si>
    <t>DAP metr pro měření a zobrazení plošné kermy měřící komůrkou integrovanou v primární cloně nebo s funkcí kalkulovaného výpočtu plošné kermy s možností exportu dat do PACS v DICOM hlavičce snímku a odděleně v souhrnném strukturovaném radiačním reportu</t>
  </si>
  <si>
    <t>min. v rozsahu &gt;270°</t>
  </si>
  <si>
    <t>min. v rozsahu ±120°</t>
  </si>
  <si>
    <t>min. v rozsahu ±90°</t>
  </si>
  <si>
    <t>min. 65 kW</t>
  </si>
  <si>
    <t>nejnižší max. 0,1 mAs nejvyšší min. 500 mAs</t>
  </si>
  <si>
    <t>max. 1 ms</t>
  </si>
  <si>
    <t>max. 0,6 mm</t>
  </si>
  <si>
    <t>max. 1,2 mm</t>
  </si>
  <si>
    <t>min. 400 kHU</t>
  </si>
  <si>
    <t>min. 2 MHU</t>
  </si>
  <si>
    <t>nejnižší max. 40 kV, nejvyšší min. 150 kV</t>
  </si>
  <si>
    <t>nejnižší max. 10 mA, nejvyšší min. 800 mA</t>
  </si>
  <si>
    <r>
      <t>velikost úhlopříčky min. 10</t>
    </r>
    <r>
      <rPr>
        <sz val="10.5"/>
        <rFont val="Arial"/>
        <family val="2"/>
        <charset val="238"/>
      </rPr>
      <t>″</t>
    </r>
  </si>
  <si>
    <t xml:space="preserve">Stropní stativ s RTG zářičem </t>
  </si>
  <si>
    <t>Autopoziční systém pro motorizovaný přesun rentgenky vůči RTG nářadí (vertikálnímu stativu nebo vyšetřovacímu stolu) dle předvolených autopozic, jež jsou automaticky navoleny výběrem vyšetřovacích protokolů na systémové konzole</t>
  </si>
  <si>
    <t xml:space="preserve">Funkce autotracking. Rentgenka je vůči detektoru automaticky centrována i při změně polohy nářadí (vertikálního stativu nebo vyšetřovacího stolu), pokud to není zrušeno obsluhou. </t>
  </si>
  <si>
    <t xml:space="preserve">Podélný a příčný pojezd stativu (osy X a Y) v souladu s rozměry vyšetřovny </t>
  </si>
  <si>
    <t>Motorizované výškové nastavení stativu s rentgenkou (osa Z) s rozsahem minimálně 175 cm</t>
  </si>
  <si>
    <t>Bezdrátový ovladač pro spouštění pohybů stropního závěsu</t>
  </si>
  <si>
    <t>Automatická centrace</t>
  </si>
  <si>
    <t>min. 3 m v každém směru</t>
  </si>
  <si>
    <t>v rozsahu min. 175 cm</t>
  </si>
  <si>
    <t>Kompletní instalace RTG systému součástí dodávky, vč kotvicích prvků, stropní konstrukce (případně její úpravy,úprava podlahových kanálů, pokládka podlahové antistatické krytiny ve vyšetřovně</t>
  </si>
  <si>
    <t>Vyšetřovací stůl včetně detektoru</t>
  </si>
  <si>
    <t xml:space="preserve">Nosnost stolu </t>
  </si>
  <si>
    <t>Nejnižší poloha desky stolu (od podlahy k desce stolu)</t>
  </si>
  <si>
    <t xml:space="preserve">Motorizovaný vertikální rozsah pohybu </t>
  </si>
  <si>
    <t>Plovoucí deska vyšetřovacího stolu</t>
  </si>
  <si>
    <t>Šířka plovoucí desky vyšetřovacího stolu</t>
  </si>
  <si>
    <t>Délka plovoucí desky vyšetřovacího stolu</t>
  </si>
  <si>
    <t xml:space="preserve">Příčný pohyb desky vyšetřovacího stolu:  </t>
  </si>
  <si>
    <t xml:space="preserve">Podélný pohyb desky vyšetřovacího stolu: </t>
  </si>
  <si>
    <t xml:space="preserve">Detektorová zásuvka pod plovoucí deskou vyšetřovacího stolu s expoziční automatikou s minimálně 3 ionizačními komůrkami a s vyjímatelnou sekundární clonou (minimálně 52 lp/cm) </t>
  </si>
  <si>
    <t xml:space="preserve">Detektorová zásuvka s funkcí autotracking pro synchronizaci pohybů detektoru se stropním závěsem v podélné ose vyšetřovacího stolu a s možností udržování ohniskové vzdálenosti během elevace vyšetřovacího stolu </t>
  </si>
  <si>
    <t>Odnímatelný ruční ovladač pro ovládání elevace a aretace plovoucí desky stolu</t>
  </si>
  <si>
    <t xml:space="preserve">Dvě expoziční tlačítka. Jedno v ovladovně a druhé </t>
  </si>
  <si>
    <t>u vyšetřovacího stolu pro mimořádné situace, kdy je třeba exponovat přímo od vyšetřovacího stolu.</t>
  </si>
  <si>
    <t>Mechanický držák pro upevnění detektoru při provádění bočných RTG projekcí vleže na vyšetřovacím stole</t>
  </si>
  <si>
    <t>Flat panel detektor technologie aSi se scintilátorem CsI</t>
  </si>
  <si>
    <t>Detektor musí umožňovat bezdrátový režim pro možnost vyjmutí z detektorové zásuvky vyšetřovacího stolu pro případ snímkování na lůžku. Po návratu do detektorové zásuvky je akumulátor detektoru automaticky dobíjen a komunikace s akviziční stanicí neprobíhá bezdrátově, nýbrž drátově prostřednictvím konektoru, který je pevnou součástí detektorové zásuvky. Zadavatel nepřipouští nutnost manipulace s dobíjecím kabelem. Detektor se musí začít nabíjet ihned po vložení do detektorové zásuvky</t>
  </si>
  <si>
    <t>Detekční plocha detektoru</t>
  </si>
  <si>
    <t xml:space="preserve">Velikost obrazového pixelu detektoru </t>
  </si>
  <si>
    <t>Počet akumulátorů dodaných s detektorem</t>
  </si>
  <si>
    <t>Rychlost načtení náhledu snímku na přístroji</t>
  </si>
  <si>
    <t>Rychlost načtení kompletního snímku</t>
  </si>
  <si>
    <t>Virtuální mřížka. Softwarové potlačení artefaktů ze sekundárního záření bez použití fyzické sekundární clony (snížení radiační zátěže při výkonech na lůžku)</t>
  </si>
  <si>
    <t>Hmotnost detektoru včetně akumulátoru</t>
  </si>
  <si>
    <t>Odolnost proti tekutinám (prevence nenávratného poškození detektoru v oblasti urgentní medicíny)</t>
  </si>
  <si>
    <t>Expoziční automatika typu „cut off AEC“ (detektor detekuje akumulované záření a automaticky upozorní rentgenový generátor, že je dosaženo cílové expozice)</t>
  </si>
  <si>
    <t>Min. 300 kg</t>
  </si>
  <si>
    <t>min. 80 cm</t>
  </si>
  <si>
    <t>min. 240 cm</t>
  </si>
  <si>
    <t>min. ± 15 cm</t>
  </si>
  <si>
    <t>min. 2</t>
  </si>
  <si>
    <t>max. 2 s</t>
  </si>
  <si>
    <t>max. 6 s</t>
  </si>
  <si>
    <t>max. 2,8 kg</t>
  </si>
  <si>
    <t>min. IP57</t>
  </si>
  <si>
    <t>min. (42±1) cm x min. (42±1) cm</t>
  </si>
  <si>
    <t>Vertikální stativ včetně detektoru</t>
  </si>
  <si>
    <t xml:space="preserve">Výškově nastavitelný vertikální snímkovací stativ s možností ručního i motorizovaného vertikálního pojezdu </t>
  </si>
  <si>
    <t xml:space="preserve">Nastavitelná minimální výška středu vertikálního stativu vůči podlaze </t>
  </si>
  <si>
    <t>Expoziční automatika s minimálně 3 ionizačními komůrkami a s vyjímatelnou sekundární clonou (minimálně 52 lp/cm)</t>
  </si>
  <si>
    <t>Funkce autotracking pro synchronizaci výšky vertikálního stativu se stropním závěsem pro udržení centrace rentgenky se středem (nebo jiným bodem) detektoru</t>
  </si>
  <si>
    <t>Nožní spínač pro ovládání vertikálního pohybu stativu</t>
  </si>
  <si>
    <t>Ruční ovladač pro ovládání vertikálního pohybu  vertikálního stativu</t>
  </si>
  <si>
    <t>Fixní, trvale napájený detektor, bez wifi modulu</t>
  </si>
  <si>
    <t>v rozsahu min. 155 cm</t>
  </si>
  <si>
    <t>maximálně 30 cm nad podlahou</t>
  </si>
  <si>
    <t>Zpracování obrazu</t>
  </si>
  <si>
    <t xml:space="preserve">Plně digitální obrazový systém s přímou digitalizací obrazu a digitální optimalizací pro online harmonizaci jednotlivých RTG snímků </t>
  </si>
  <si>
    <t>Pracovní LCD monitor 16:9, s rozlišením min. 2 Mpx o úhlopříčce min. 23″, dotykový pro ovládání pracovní stanice</t>
  </si>
  <si>
    <t>Výkonné PC s více jádrovým procesorem, diskem SSD pro systém a kapacitou minimálně 1 TB pro obrazová data. Gigabitová síťová karta. Klávesnice, myš,</t>
  </si>
  <si>
    <t>Výběr vyšetřovacího protokolu z anatomického obrazce nebo strukturovaného seznamu
Automatický výběr následujícího předvoleného protokolu po každé expozici
Možnost přerušení vyšetření, odeslání dílčích snímků a jeho pozdější dokončení. Mezi tím lze provádět jiná vyšetření.
Odlišné nastavení postprocesingu pro různé protokoly ovládání, názvy protokolů v českém jazyce
Postprocesing: jas, kontrast, zoom, měření, libovolná rotace, zvýraznění hran, potlačení šumu, výřez, výběr anatomického pohledu, zobrazení dávky, nástroje pro měření, vkládání textu a značek
Po celou dobu vyšetření jsou uživatelům poskytovány údaje o plošné dávce, včetně parametrů generátoru.
Pokročilý postprocesing: zpracování obrazu na základě předvolené projekce zvýraznění hran, nástroje k dosažení kontrastně vyváženého obrazu ve všech oblastech (včetně těch kontrastně hraničních).</t>
  </si>
  <si>
    <t>Virtuální mřížka (SW pro potlačení nežádoucích artefaktů ze sekundárního záření u snímků bez sekundární clony)</t>
  </si>
  <si>
    <t>Možnost provádět jiná vyšetření v jakékoliv fázi postprocesingu</t>
  </si>
  <si>
    <t>Systém musí být schopen vyhodnocovat počet jednotlivých snímků u každého anatomického protokolu, počet opakovaných expozic a důvod opakování za časové období nebo podle typu anatomického protokolu</t>
  </si>
  <si>
    <t>Možnost nastavení expozice manuálně nebo automaticky prostřednictvím AEC a předvoleného protokolu</t>
  </si>
  <si>
    <t>Rychlost zobrazení snímku v náhledu do 1 s, dostupnost celého snímku v plném rozlišení do 3 s</t>
  </si>
  <si>
    <t>Statistika opakovaných snímků</t>
  </si>
  <si>
    <t>Automatický oddělený export vyřazených snímků</t>
  </si>
  <si>
    <t>Expoziční index pro kontrolu adekvátní expozice</t>
  </si>
  <si>
    <t>Export expozičních parametrů z RTG systému v DICOM hlavičce obrazu + strukturovaný́ report o dávce</t>
  </si>
  <si>
    <t>DICOM 3,0 (Storage, Print, Send, Modality Worklist, MPPS)</t>
  </si>
  <si>
    <t>Kompatibilita a komunikace (export) s PACS, NIS (RIS)</t>
  </si>
  <si>
    <t>Možnost záznamu na CD/DVD</t>
  </si>
  <si>
    <t>Náhled obrazu musí zahrnovat i expoziční parametry – kV, mAs, součin kermy a plochy</t>
  </si>
  <si>
    <t>Automatický stitching</t>
  </si>
  <si>
    <t>Automatická akvizice i následné SW spojení dílčích RTG snímků páteře nebo dlouhých kostí končetin do jednoho výsledného snímku</t>
  </si>
  <si>
    <t>Možnost provedení stitchingu vleže na stole</t>
  </si>
  <si>
    <t>Možnost provedení stitchingu vestoje u vertikálního stativu</t>
  </si>
  <si>
    <t>Speciální stativ pro stitching – opora pro pacienta s transparentní deskou, odnímatelným schůdkem a rentgen kontrastním měřítkem</t>
  </si>
  <si>
    <t>Moderní diagnostický DR skiagrafický systém, podporující současné skiagrafické snímkovací postupy s dobou využitelnosti nejméně 10 let od uvedení systému do provozu. Skiagrafický systém v konfiguraci - stropní závěs rentgenky,  vyšetřovací stůl s detektorem, vertigraf s detektorem.  
Rutinní skiagrafická diagnostika v rozsahu: vyšetření stojících, sedících a ležících pacientů; celkové zobrazení orgánů hrudníku, plíce, srdce; celkové zobrazení orgánů břicha; celkové zobrazení orgánů malé pánve; zobrazení skeletu s možností snímkování dlouhých snímků, především snímků celé páteře a snímků dolních končetin.</t>
  </si>
  <si>
    <t>Součástí nabídky musí být návrh prostorového uspořádání přístroje v prostorách pracoviště</t>
  </si>
  <si>
    <r>
      <t xml:space="preserve">Výškově nastavitelný elevační stůl </t>
    </r>
    <r>
      <rPr>
        <sz val="10"/>
        <rFont val="Arial"/>
        <family val="2"/>
        <charset val="238"/>
      </rPr>
      <t>se dvěma teleskopickými sloupy a s volným prostorem pod plovoucí vyšetřovací deskou</t>
    </r>
    <r>
      <rPr>
        <sz val="10"/>
        <rFont val="Arial Narrow"/>
        <family val="2"/>
        <charset val="238"/>
      </rPr>
      <t>, Dvě synchronizované samostatné motorické nohy stolu, pro volný přístup pod stůl a pro lepší manipulaci s imobilními pacienty a jednodušší dodržování hygienických postupů</t>
    </r>
  </si>
  <si>
    <t>max. 55 cm od podlahy k desce stolu</t>
  </si>
  <si>
    <t>v rozsahu minimálně 35 cm</t>
  </si>
  <si>
    <t>min. ± 48 cm</t>
  </si>
  <si>
    <t>max. 140 μm</t>
  </si>
  <si>
    <t>Instalovaný operační systém musí být po celou dobu životního cyklu podporovaný a aktuální. Přístroj tedy musí být způsobilý k aktualizacím operačního systému, případně dalším bezpečnostním aktualizacím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</si>
</sst>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strike/>
      <sz val="10"/>
      <color theme="1"/>
      <name val="Arial Narrow"/>
      <family val="2"/>
      <charset val="238"/>
    </font>
    <font>
      <sz val="10"/>
      <name val="Arial"/>
      <family val="2"/>
      <charset val="238"/>
    </font>
    <font>
      <sz val="10.5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5FFE5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9" fontId="5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3">
    <cellStyle name="Normální" xfId="0" builtinId="0"/>
    <cellStyle name="Normální 3" xfId="1" xr:uid="{00000000-0005-0000-0000-000002000000}"/>
    <cellStyle name="Procenta 3" xfId="2" xr:uid="{00000000-0005-0000-0000-000003000000}"/>
  </cellStyles>
  <dxfs count="0"/>
  <tableStyles count="0" defaultTableStyle="TableStyleMedium2" defaultPivotStyle="PivotStyleLight16"/>
  <colors>
    <mruColors>
      <color rgb="FF0000FF"/>
      <color rgb="FFE5FFFF"/>
      <color rgb="FFFF9F89"/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1"/>
  <sheetViews>
    <sheetView tabSelected="1" zoomScale="115" zoomScaleNormal="115" workbookViewId="0">
      <pane ySplit="5" topLeftCell="A90" activePane="bottomLeft" state="frozen"/>
      <selection pane="bottomLeft" activeCell="C106" sqref="C106"/>
    </sheetView>
  </sheetViews>
  <sheetFormatPr defaultColWidth="12.42578125" defaultRowHeight="12.75" x14ac:dyDescent="0.25"/>
  <cols>
    <col min="1" max="1" width="12.42578125" style="9"/>
    <col min="2" max="2" width="10.140625" style="1" bestFit="1" customWidth="1"/>
    <col min="3" max="3" width="87.28515625" style="1" customWidth="1"/>
    <col min="4" max="4" width="43.140625" style="20" customWidth="1"/>
    <col min="5" max="5" width="35.140625" style="1" customWidth="1"/>
    <col min="6" max="6" width="54.85546875" style="1" customWidth="1"/>
    <col min="7" max="16384" width="12.42578125" style="1"/>
  </cols>
  <sheetData>
    <row r="1" spans="2:5" ht="7.5" customHeight="1" x14ac:dyDescent="0.25"/>
    <row r="3" spans="2:5" ht="23.25" customHeight="1" x14ac:dyDescent="0.25">
      <c r="B3" s="24" t="s">
        <v>7</v>
      </c>
      <c r="C3" s="24"/>
      <c r="D3" s="24"/>
      <c r="E3" s="24"/>
    </row>
    <row r="5" spans="2:5" s="2" customFormat="1" ht="57.75" customHeight="1" x14ac:dyDescent="0.25">
      <c r="B5" s="12" t="s">
        <v>4</v>
      </c>
      <c r="C5" s="13" t="s">
        <v>0</v>
      </c>
      <c r="D5" s="12" t="s">
        <v>1</v>
      </c>
      <c r="E5" s="12" t="s">
        <v>5</v>
      </c>
    </row>
    <row r="6" spans="2:5" s="6" customFormat="1" ht="76.5" customHeight="1" x14ac:dyDescent="0.25">
      <c r="B6" s="22">
        <v>1</v>
      </c>
      <c r="C6" s="25" t="s">
        <v>120</v>
      </c>
      <c r="D6" s="25"/>
      <c r="E6" s="25"/>
    </row>
    <row r="7" spans="2:5" ht="17.25" customHeight="1" x14ac:dyDescent="0.25">
      <c r="B7" s="21">
        <v>2</v>
      </c>
      <c r="C7" s="23" t="s">
        <v>8</v>
      </c>
      <c r="D7" s="23"/>
      <c r="E7" s="23"/>
    </row>
    <row r="8" spans="2:5" ht="25.5" x14ac:dyDescent="0.25">
      <c r="B8" s="22">
        <f>B7+1</f>
        <v>3</v>
      </c>
      <c r="C8" s="14" t="s">
        <v>9</v>
      </c>
      <c r="D8" s="5" t="s">
        <v>2</v>
      </c>
      <c r="E8" s="15"/>
    </row>
    <row r="9" spans="2:5" x14ac:dyDescent="0.25">
      <c r="B9" s="22">
        <f t="shared" ref="B9:B70" si="0">B8+1</f>
        <v>4</v>
      </c>
      <c r="C9" s="14" t="s">
        <v>10</v>
      </c>
      <c r="D9" s="5" t="s">
        <v>2</v>
      </c>
      <c r="E9" s="15"/>
    </row>
    <row r="10" spans="2:5" s="9" customFormat="1" ht="17.25" customHeight="1" x14ac:dyDescent="0.25">
      <c r="B10" s="22">
        <f t="shared" si="0"/>
        <v>5</v>
      </c>
      <c r="C10" s="14" t="s">
        <v>11</v>
      </c>
      <c r="D10" s="5" t="s">
        <v>28</v>
      </c>
      <c r="E10" s="15"/>
    </row>
    <row r="11" spans="2:5" s="9" customFormat="1" ht="17.25" customHeight="1" x14ac:dyDescent="0.25">
      <c r="B11" s="22">
        <f t="shared" si="0"/>
        <v>6</v>
      </c>
      <c r="C11" s="14" t="s">
        <v>12</v>
      </c>
      <c r="D11" s="5" t="s">
        <v>29</v>
      </c>
      <c r="E11" s="15"/>
    </row>
    <row r="12" spans="2:5" s="9" customFormat="1" ht="17.25" customHeight="1" x14ac:dyDescent="0.25">
      <c r="B12" s="22">
        <f t="shared" si="0"/>
        <v>7</v>
      </c>
      <c r="C12" s="14" t="s">
        <v>13</v>
      </c>
      <c r="D12" s="5" t="s">
        <v>30</v>
      </c>
      <c r="E12" s="15"/>
    </row>
    <row r="13" spans="2:5" s="9" customFormat="1" ht="17.25" customHeight="1" x14ac:dyDescent="0.25">
      <c r="B13" s="22">
        <f t="shared" si="0"/>
        <v>8</v>
      </c>
      <c r="C13" s="14" t="s">
        <v>14</v>
      </c>
      <c r="D13" s="5" t="s">
        <v>31</v>
      </c>
      <c r="E13" s="15"/>
    </row>
    <row r="14" spans="2:5" s="9" customFormat="1" ht="17.25" customHeight="1" x14ac:dyDescent="0.25">
      <c r="B14" s="22">
        <f t="shared" si="0"/>
        <v>9</v>
      </c>
      <c r="C14" s="14" t="s">
        <v>15</v>
      </c>
      <c r="D14" s="5" t="s">
        <v>38</v>
      </c>
      <c r="E14" s="15"/>
    </row>
    <row r="15" spans="2:5" s="9" customFormat="1" ht="17.25" customHeight="1" x14ac:dyDescent="0.25">
      <c r="B15" s="22">
        <f t="shared" si="0"/>
        <v>10</v>
      </c>
      <c r="C15" s="14" t="s">
        <v>16</v>
      </c>
      <c r="D15" s="5" t="s">
        <v>39</v>
      </c>
      <c r="E15" s="15"/>
    </row>
    <row r="16" spans="2:5" s="9" customFormat="1" ht="17.25" customHeight="1" x14ac:dyDescent="0.25">
      <c r="B16" s="22">
        <f t="shared" si="0"/>
        <v>11</v>
      </c>
      <c r="C16" s="14" t="s">
        <v>17</v>
      </c>
      <c r="D16" s="5" t="s">
        <v>32</v>
      </c>
      <c r="E16" s="15"/>
    </row>
    <row r="17" spans="2:5" s="9" customFormat="1" ht="17.25" customHeight="1" x14ac:dyDescent="0.25">
      <c r="B17" s="22">
        <f t="shared" si="0"/>
        <v>12</v>
      </c>
      <c r="C17" s="14" t="s">
        <v>18</v>
      </c>
      <c r="D17" s="5" t="s">
        <v>33</v>
      </c>
      <c r="E17" s="15"/>
    </row>
    <row r="18" spans="2:5" s="9" customFormat="1" ht="17.25" customHeight="1" x14ac:dyDescent="0.25">
      <c r="B18" s="22">
        <f t="shared" si="0"/>
        <v>13</v>
      </c>
      <c r="C18" s="14" t="s">
        <v>19</v>
      </c>
      <c r="D18" s="5" t="s">
        <v>2</v>
      </c>
      <c r="E18" s="15"/>
    </row>
    <row r="19" spans="2:5" s="9" customFormat="1" ht="17.25" customHeight="1" x14ac:dyDescent="0.25">
      <c r="B19" s="22">
        <f t="shared" si="0"/>
        <v>14</v>
      </c>
      <c r="C19" s="14" t="s">
        <v>20</v>
      </c>
      <c r="D19" s="5" t="s">
        <v>34</v>
      </c>
      <c r="E19" s="15"/>
    </row>
    <row r="20" spans="2:5" s="9" customFormat="1" ht="17.25" customHeight="1" x14ac:dyDescent="0.25">
      <c r="B20" s="22">
        <f t="shared" si="0"/>
        <v>15</v>
      </c>
      <c r="C20" s="14" t="s">
        <v>21</v>
      </c>
      <c r="D20" s="5" t="s">
        <v>35</v>
      </c>
      <c r="E20" s="15"/>
    </row>
    <row r="21" spans="2:5" s="9" customFormat="1" ht="17.25" customHeight="1" x14ac:dyDescent="0.25">
      <c r="B21" s="22">
        <f t="shared" si="0"/>
        <v>16</v>
      </c>
      <c r="C21" s="14" t="s">
        <v>22</v>
      </c>
      <c r="D21" s="5" t="s">
        <v>36</v>
      </c>
      <c r="E21" s="15"/>
    </row>
    <row r="22" spans="2:5" s="9" customFormat="1" ht="17.25" customHeight="1" x14ac:dyDescent="0.25">
      <c r="B22" s="22">
        <f t="shared" si="0"/>
        <v>17</v>
      </c>
      <c r="C22" s="14" t="s">
        <v>23</v>
      </c>
      <c r="D22" s="5" t="s">
        <v>37</v>
      </c>
      <c r="E22" s="15"/>
    </row>
    <row r="23" spans="2:5" s="9" customFormat="1" ht="38.25" x14ac:dyDescent="0.25">
      <c r="B23" s="22">
        <f t="shared" si="0"/>
        <v>18</v>
      </c>
      <c r="C23" s="14" t="s">
        <v>24</v>
      </c>
      <c r="D23" s="5" t="s">
        <v>2</v>
      </c>
      <c r="E23" s="15"/>
    </row>
    <row r="24" spans="2:5" s="9" customFormat="1" ht="51" x14ac:dyDescent="0.25">
      <c r="B24" s="22">
        <f t="shared" si="0"/>
        <v>19</v>
      </c>
      <c r="C24" s="14" t="s">
        <v>25</v>
      </c>
      <c r="D24" s="5" t="s">
        <v>2</v>
      </c>
      <c r="E24" s="15"/>
    </row>
    <row r="25" spans="2:5" s="9" customFormat="1" ht="38.25" x14ac:dyDescent="0.25">
      <c r="B25" s="22">
        <f t="shared" si="0"/>
        <v>20</v>
      </c>
      <c r="C25" s="14" t="s">
        <v>26</v>
      </c>
      <c r="D25" s="5" t="s">
        <v>40</v>
      </c>
      <c r="E25" s="15"/>
    </row>
    <row r="26" spans="2:5" ht="38.25" x14ac:dyDescent="0.25">
      <c r="B26" s="22">
        <f t="shared" si="0"/>
        <v>21</v>
      </c>
      <c r="C26" s="14" t="s">
        <v>27</v>
      </c>
      <c r="D26" s="5" t="s">
        <v>2</v>
      </c>
      <c r="E26" s="15"/>
    </row>
    <row r="27" spans="2:5" ht="17.25" customHeight="1" x14ac:dyDescent="0.25">
      <c r="B27" s="22">
        <f t="shared" si="0"/>
        <v>22</v>
      </c>
      <c r="C27" s="23" t="s">
        <v>41</v>
      </c>
      <c r="D27" s="23"/>
      <c r="E27" s="23"/>
    </row>
    <row r="28" spans="2:5" ht="25.5" x14ac:dyDescent="0.25">
      <c r="B28" s="22">
        <f t="shared" si="0"/>
        <v>23</v>
      </c>
      <c r="C28" s="14" t="s">
        <v>42</v>
      </c>
      <c r="D28" s="5" t="s">
        <v>2</v>
      </c>
      <c r="E28" s="15"/>
    </row>
    <row r="29" spans="2:5" s="9" customFormat="1" ht="25.5" x14ac:dyDescent="0.25">
      <c r="B29" s="22">
        <f t="shared" si="0"/>
        <v>24</v>
      </c>
      <c r="C29" s="14" t="s">
        <v>43</v>
      </c>
      <c r="D29" s="5" t="s">
        <v>2</v>
      </c>
      <c r="E29" s="14"/>
    </row>
    <row r="30" spans="2:5" s="9" customFormat="1" x14ac:dyDescent="0.25">
      <c r="B30" s="22">
        <f t="shared" si="0"/>
        <v>25</v>
      </c>
      <c r="C30" s="14" t="s">
        <v>44</v>
      </c>
      <c r="D30" s="5" t="s">
        <v>48</v>
      </c>
      <c r="E30" s="14"/>
    </row>
    <row r="31" spans="2:5" s="9" customFormat="1" ht="17.25" customHeight="1" x14ac:dyDescent="0.25">
      <c r="B31" s="22">
        <f t="shared" si="0"/>
        <v>26</v>
      </c>
      <c r="C31" s="14" t="s">
        <v>45</v>
      </c>
      <c r="D31" s="5" t="s">
        <v>49</v>
      </c>
      <c r="E31" s="14"/>
    </row>
    <row r="32" spans="2:5" s="9" customFormat="1" ht="17.25" customHeight="1" x14ac:dyDescent="0.25">
      <c r="B32" s="22">
        <f t="shared" si="0"/>
        <v>27</v>
      </c>
      <c r="C32" s="14" t="s">
        <v>46</v>
      </c>
      <c r="D32" s="5" t="s">
        <v>2</v>
      </c>
      <c r="E32" s="14"/>
    </row>
    <row r="33" spans="2:5" ht="17.25" customHeight="1" x14ac:dyDescent="0.25">
      <c r="B33" s="22">
        <f t="shared" si="0"/>
        <v>28</v>
      </c>
      <c r="C33" s="14" t="s">
        <v>47</v>
      </c>
      <c r="D33" s="5" t="s">
        <v>2</v>
      </c>
      <c r="E33" s="14"/>
    </row>
    <row r="34" spans="2:5" ht="17.25" customHeight="1" x14ac:dyDescent="0.25">
      <c r="B34" s="21">
        <f t="shared" si="0"/>
        <v>29</v>
      </c>
      <c r="C34" s="23" t="s">
        <v>51</v>
      </c>
      <c r="D34" s="23"/>
      <c r="E34" s="23"/>
    </row>
    <row r="35" spans="2:5" ht="38.25" x14ac:dyDescent="0.25">
      <c r="B35" s="22">
        <f t="shared" si="0"/>
        <v>30</v>
      </c>
      <c r="C35" s="14" t="s">
        <v>122</v>
      </c>
      <c r="D35" s="5" t="s">
        <v>2</v>
      </c>
      <c r="E35" s="14"/>
    </row>
    <row r="36" spans="2:5" s="9" customFormat="1" x14ac:dyDescent="0.25">
      <c r="B36" s="22">
        <f t="shared" si="0"/>
        <v>31</v>
      </c>
      <c r="C36" s="14" t="s">
        <v>52</v>
      </c>
      <c r="D36" s="5" t="s">
        <v>77</v>
      </c>
      <c r="E36" s="14"/>
    </row>
    <row r="37" spans="2:5" s="9" customFormat="1" ht="17.25" customHeight="1" x14ac:dyDescent="0.25">
      <c r="B37" s="22">
        <f t="shared" si="0"/>
        <v>32</v>
      </c>
      <c r="C37" s="14" t="s">
        <v>53</v>
      </c>
      <c r="D37" s="5" t="s">
        <v>123</v>
      </c>
      <c r="E37" s="14"/>
    </row>
    <row r="38" spans="2:5" s="9" customFormat="1" ht="17.25" customHeight="1" x14ac:dyDescent="0.25">
      <c r="B38" s="22">
        <f t="shared" si="0"/>
        <v>33</v>
      </c>
      <c r="C38" s="14" t="s">
        <v>54</v>
      </c>
      <c r="D38" s="5" t="s">
        <v>124</v>
      </c>
      <c r="E38" s="14"/>
    </row>
    <row r="39" spans="2:5" s="9" customFormat="1" ht="17.25" customHeight="1" x14ac:dyDescent="0.25">
      <c r="B39" s="22">
        <f t="shared" si="0"/>
        <v>34</v>
      </c>
      <c r="C39" s="14" t="s">
        <v>55</v>
      </c>
      <c r="D39" s="5" t="s">
        <v>2</v>
      </c>
      <c r="E39" s="14"/>
    </row>
    <row r="40" spans="2:5" s="9" customFormat="1" ht="17.25" customHeight="1" x14ac:dyDescent="0.25">
      <c r="B40" s="22">
        <f t="shared" si="0"/>
        <v>35</v>
      </c>
      <c r="C40" s="14" t="s">
        <v>56</v>
      </c>
      <c r="D40" s="5" t="s">
        <v>78</v>
      </c>
      <c r="E40" s="14"/>
    </row>
    <row r="41" spans="2:5" s="9" customFormat="1" ht="17.25" customHeight="1" x14ac:dyDescent="0.25">
      <c r="B41" s="22">
        <f t="shared" si="0"/>
        <v>36</v>
      </c>
      <c r="C41" s="14" t="s">
        <v>57</v>
      </c>
      <c r="D41" s="5" t="s">
        <v>79</v>
      </c>
      <c r="E41" s="14"/>
    </row>
    <row r="42" spans="2:5" s="9" customFormat="1" ht="17.25" customHeight="1" x14ac:dyDescent="0.25">
      <c r="B42" s="22">
        <f t="shared" si="0"/>
        <v>37</v>
      </c>
      <c r="C42" s="14" t="s">
        <v>58</v>
      </c>
      <c r="D42" s="5" t="s">
        <v>80</v>
      </c>
      <c r="E42" s="14"/>
    </row>
    <row r="43" spans="2:5" s="9" customFormat="1" ht="17.25" customHeight="1" x14ac:dyDescent="0.25">
      <c r="B43" s="22">
        <f t="shared" si="0"/>
        <v>38</v>
      </c>
      <c r="C43" s="14" t="s">
        <v>59</v>
      </c>
      <c r="D43" s="5" t="s">
        <v>125</v>
      </c>
      <c r="E43" s="14"/>
    </row>
    <row r="44" spans="2:5" s="9" customFormat="1" ht="25.5" x14ac:dyDescent="0.25">
      <c r="B44" s="22">
        <f t="shared" si="0"/>
        <v>39</v>
      </c>
      <c r="C44" s="14" t="s">
        <v>60</v>
      </c>
      <c r="D44" s="5" t="s">
        <v>2</v>
      </c>
      <c r="E44" s="14"/>
    </row>
    <row r="45" spans="2:5" s="9" customFormat="1" ht="25.5" x14ac:dyDescent="0.25">
      <c r="B45" s="22">
        <f t="shared" si="0"/>
        <v>40</v>
      </c>
      <c r="C45" s="14" t="s">
        <v>61</v>
      </c>
      <c r="D45" s="5" t="s">
        <v>2</v>
      </c>
      <c r="E45" s="14"/>
    </row>
    <row r="46" spans="2:5" s="9" customFormat="1" ht="17.25" customHeight="1" x14ac:dyDescent="0.25">
      <c r="B46" s="22">
        <f t="shared" si="0"/>
        <v>41</v>
      </c>
      <c r="C46" s="14" t="s">
        <v>62</v>
      </c>
      <c r="D46" s="5" t="s">
        <v>2</v>
      </c>
      <c r="E46" s="14"/>
    </row>
    <row r="47" spans="2:5" s="9" customFormat="1" ht="17.25" customHeight="1" x14ac:dyDescent="0.25">
      <c r="B47" s="22">
        <f t="shared" si="0"/>
        <v>42</v>
      </c>
      <c r="C47" s="14" t="s">
        <v>63</v>
      </c>
      <c r="D47" s="5" t="s">
        <v>2</v>
      </c>
      <c r="E47" s="14"/>
    </row>
    <row r="48" spans="2:5" s="9" customFormat="1" ht="17.25" customHeight="1" x14ac:dyDescent="0.25">
      <c r="B48" s="22">
        <f t="shared" si="0"/>
        <v>43</v>
      </c>
      <c r="C48" s="14" t="s">
        <v>64</v>
      </c>
      <c r="D48" s="5" t="s">
        <v>2</v>
      </c>
      <c r="E48" s="14"/>
    </row>
    <row r="49" spans="2:5" s="9" customFormat="1" ht="17.25" customHeight="1" x14ac:dyDescent="0.25">
      <c r="B49" s="22">
        <f t="shared" si="0"/>
        <v>44</v>
      </c>
      <c r="C49" s="14" t="s">
        <v>65</v>
      </c>
      <c r="D49" s="5" t="s">
        <v>2</v>
      </c>
      <c r="E49" s="14"/>
    </row>
    <row r="50" spans="2:5" s="9" customFormat="1" ht="17.25" customHeight="1" x14ac:dyDescent="0.25">
      <c r="B50" s="22">
        <f t="shared" si="0"/>
        <v>45</v>
      </c>
      <c r="C50" s="14" t="s">
        <v>66</v>
      </c>
      <c r="D50" s="5" t="s">
        <v>2</v>
      </c>
      <c r="E50" s="14"/>
    </row>
    <row r="51" spans="2:5" s="9" customFormat="1" ht="63.75" x14ac:dyDescent="0.25">
      <c r="B51" s="22">
        <f t="shared" si="0"/>
        <v>46</v>
      </c>
      <c r="C51" s="14" t="s">
        <v>67</v>
      </c>
      <c r="D51" s="5" t="s">
        <v>2</v>
      </c>
      <c r="E51" s="14"/>
    </row>
    <row r="52" spans="2:5" s="9" customFormat="1" ht="17.25" customHeight="1" x14ac:dyDescent="0.25">
      <c r="B52" s="22">
        <f t="shared" si="0"/>
        <v>47</v>
      </c>
      <c r="C52" s="14" t="s">
        <v>68</v>
      </c>
      <c r="D52" s="5" t="s">
        <v>86</v>
      </c>
      <c r="E52" s="14"/>
    </row>
    <row r="53" spans="2:5" s="9" customFormat="1" ht="17.25" customHeight="1" x14ac:dyDescent="0.25">
      <c r="B53" s="22">
        <f t="shared" si="0"/>
        <v>48</v>
      </c>
      <c r="C53" s="14" t="s">
        <v>69</v>
      </c>
      <c r="D53" s="5" t="s">
        <v>126</v>
      </c>
      <c r="E53" s="14"/>
    </row>
    <row r="54" spans="2:5" s="9" customFormat="1" ht="17.25" customHeight="1" x14ac:dyDescent="0.25">
      <c r="B54" s="22">
        <f t="shared" si="0"/>
        <v>49</v>
      </c>
      <c r="C54" s="14" t="s">
        <v>70</v>
      </c>
      <c r="D54" s="5" t="s">
        <v>81</v>
      </c>
      <c r="E54" s="14"/>
    </row>
    <row r="55" spans="2:5" s="9" customFormat="1" ht="17.25" customHeight="1" x14ac:dyDescent="0.25">
      <c r="B55" s="22">
        <f t="shared" si="0"/>
        <v>50</v>
      </c>
      <c r="C55" s="14" t="s">
        <v>71</v>
      </c>
      <c r="D55" s="5" t="s">
        <v>82</v>
      </c>
      <c r="E55" s="14"/>
    </row>
    <row r="56" spans="2:5" s="9" customFormat="1" ht="17.25" customHeight="1" x14ac:dyDescent="0.25">
      <c r="B56" s="22">
        <f t="shared" si="0"/>
        <v>51</v>
      </c>
      <c r="C56" s="14" t="s">
        <v>72</v>
      </c>
      <c r="D56" s="5" t="s">
        <v>83</v>
      </c>
      <c r="E56" s="14"/>
    </row>
    <row r="57" spans="2:5" s="9" customFormat="1" ht="25.5" x14ac:dyDescent="0.25">
      <c r="B57" s="22">
        <f t="shared" si="0"/>
        <v>52</v>
      </c>
      <c r="C57" s="14" t="s">
        <v>73</v>
      </c>
      <c r="D57" s="5" t="s">
        <v>2</v>
      </c>
      <c r="E57" s="14"/>
    </row>
    <row r="58" spans="2:5" s="9" customFormat="1" ht="17.25" customHeight="1" x14ac:dyDescent="0.25">
      <c r="B58" s="22">
        <f t="shared" si="0"/>
        <v>53</v>
      </c>
      <c r="C58" s="14" t="s">
        <v>74</v>
      </c>
      <c r="D58" s="5" t="s">
        <v>84</v>
      </c>
      <c r="E58" s="14"/>
    </row>
    <row r="59" spans="2:5" s="9" customFormat="1" ht="17.25" customHeight="1" x14ac:dyDescent="0.25">
      <c r="B59" s="22">
        <f t="shared" si="0"/>
        <v>54</v>
      </c>
      <c r="C59" s="14" t="s">
        <v>75</v>
      </c>
      <c r="D59" s="5" t="s">
        <v>85</v>
      </c>
      <c r="E59" s="14"/>
    </row>
    <row r="60" spans="2:5" ht="26.25" customHeight="1" x14ac:dyDescent="0.25">
      <c r="B60" s="22">
        <f t="shared" si="0"/>
        <v>55</v>
      </c>
      <c r="C60" s="14" t="s">
        <v>76</v>
      </c>
      <c r="D60" s="5" t="s">
        <v>2</v>
      </c>
      <c r="E60" s="14"/>
    </row>
    <row r="61" spans="2:5" ht="17.25" customHeight="1" x14ac:dyDescent="0.25">
      <c r="B61" s="22">
        <f t="shared" si="0"/>
        <v>56</v>
      </c>
      <c r="C61" s="23" t="s">
        <v>87</v>
      </c>
      <c r="D61" s="23"/>
      <c r="E61" s="23"/>
    </row>
    <row r="62" spans="2:5" ht="17.25" customHeight="1" x14ac:dyDescent="0.25">
      <c r="B62" s="22">
        <f t="shared" si="0"/>
        <v>57</v>
      </c>
      <c r="C62" s="14" t="s">
        <v>88</v>
      </c>
      <c r="D62" s="5" t="s">
        <v>95</v>
      </c>
      <c r="E62" s="18"/>
    </row>
    <row r="63" spans="2:5" s="9" customFormat="1" ht="17.25" customHeight="1" x14ac:dyDescent="0.25">
      <c r="B63" s="22">
        <f t="shared" si="0"/>
        <v>58</v>
      </c>
      <c r="C63" s="14" t="s">
        <v>89</v>
      </c>
      <c r="D63" s="5" t="s">
        <v>96</v>
      </c>
      <c r="E63" s="18"/>
    </row>
    <row r="64" spans="2:5" s="9" customFormat="1" x14ac:dyDescent="0.25">
      <c r="B64" s="22">
        <f t="shared" si="0"/>
        <v>59</v>
      </c>
      <c r="C64" s="14" t="s">
        <v>90</v>
      </c>
      <c r="D64" s="5" t="s">
        <v>2</v>
      </c>
      <c r="E64" s="18"/>
    </row>
    <row r="65" spans="2:5" s="9" customFormat="1" ht="25.5" x14ac:dyDescent="0.25">
      <c r="B65" s="22">
        <f t="shared" si="0"/>
        <v>60</v>
      </c>
      <c r="C65" s="14" t="s">
        <v>91</v>
      </c>
      <c r="D65" s="5" t="s">
        <v>2</v>
      </c>
      <c r="E65" s="18"/>
    </row>
    <row r="66" spans="2:5" s="9" customFormat="1" ht="17.25" customHeight="1" x14ac:dyDescent="0.25">
      <c r="B66" s="22">
        <f t="shared" si="0"/>
        <v>61</v>
      </c>
      <c r="C66" s="14" t="s">
        <v>92</v>
      </c>
      <c r="D66" s="5" t="s">
        <v>2</v>
      </c>
      <c r="E66" s="18"/>
    </row>
    <row r="67" spans="2:5" s="9" customFormat="1" ht="17.25" customHeight="1" x14ac:dyDescent="0.25">
      <c r="B67" s="22">
        <f t="shared" si="0"/>
        <v>62</v>
      </c>
      <c r="C67" s="14" t="s">
        <v>93</v>
      </c>
      <c r="D67" s="5" t="s">
        <v>2</v>
      </c>
      <c r="E67" s="18"/>
    </row>
    <row r="68" spans="2:5" s="9" customFormat="1" ht="17.25" customHeight="1" x14ac:dyDescent="0.25">
      <c r="B68" s="22">
        <f t="shared" si="0"/>
        <v>63</v>
      </c>
      <c r="C68" s="14" t="s">
        <v>66</v>
      </c>
      <c r="D68" s="5" t="s">
        <v>2</v>
      </c>
      <c r="E68" s="18"/>
    </row>
    <row r="69" spans="2:5" s="9" customFormat="1" ht="17.25" customHeight="1" x14ac:dyDescent="0.25">
      <c r="B69" s="22">
        <f t="shared" si="0"/>
        <v>64</v>
      </c>
      <c r="C69" s="14" t="s">
        <v>94</v>
      </c>
      <c r="D69" s="5" t="s">
        <v>2</v>
      </c>
      <c r="E69" s="18"/>
    </row>
    <row r="70" spans="2:5" s="9" customFormat="1" ht="17.25" customHeight="1" x14ac:dyDescent="0.25">
      <c r="B70" s="22">
        <f t="shared" si="0"/>
        <v>65</v>
      </c>
      <c r="C70" s="14" t="s">
        <v>68</v>
      </c>
      <c r="D70" s="5" t="s">
        <v>86</v>
      </c>
      <c r="E70" s="18"/>
    </row>
    <row r="71" spans="2:5" s="9" customFormat="1" ht="17.25" customHeight="1" x14ac:dyDescent="0.25">
      <c r="B71" s="22">
        <f t="shared" ref="B71:B101" si="1">B70+1</f>
        <v>66</v>
      </c>
      <c r="C71" s="14" t="s">
        <v>69</v>
      </c>
      <c r="D71" s="5" t="s">
        <v>126</v>
      </c>
      <c r="E71" s="18"/>
    </row>
    <row r="72" spans="2:5" s="9" customFormat="1" ht="17.25" customHeight="1" x14ac:dyDescent="0.25">
      <c r="B72" s="22">
        <f t="shared" si="1"/>
        <v>67</v>
      </c>
      <c r="C72" s="14" t="s">
        <v>71</v>
      </c>
      <c r="D72" s="5" t="s">
        <v>82</v>
      </c>
      <c r="E72" s="18"/>
    </row>
    <row r="73" spans="2:5" s="9" customFormat="1" ht="17.25" customHeight="1" x14ac:dyDescent="0.25">
      <c r="B73" s="22">
        <f t="shared" si="1"/>
        <v>68</v>
      </c>
      <c r="C73" s="14" t="s">
        <v>72</v>
      </c>
      <c r="D73" s="5" t="s">
        <v>83</v>
      </c>
      <c r="E73" s="18"/>
    </row>
    <row r="74" spans="2:5" ht="17.25" customHeight="1" x14ac:dyDescent="0.25">
      <c r="B74" s="22">
        <f t="shared" si="1"/>
        <v>69</v>
      </c>
      <c r="C74" s="23" t="s">
        <v>97</v>
      </c>
      <c r="D74" s="23"/>
      <c r="E74" s="23"/>
    </row>
    <row r="75" spans="2:5" ht="25.5" x14ac:dyDescent="0.25">
      <c r="B75" s="22">
        <f t="shared" si="1"/>
        <v>70</v>
      </c>
      <c r="C75" s="14" t="s">
        <v>98</v>
      </c>
      <c r="D75" s="5" t="s">
        <v>2</v>
      </c>
      <c r="E75" s="15"/>
    </row>
    <row r="76" spans="2:5" ht="25.5" x14ac:dyDescent="0.25">
      <c r="B76" s="22">
        <f t="shared" si="1"/>
        <v>71</v>
      </c>
      <c r="C76" s="14" t="s">
        <v>100</v>
      </c>
      <c r="D76" s="5" t="s">
        <v>2</v>
      </c>
      <c r="E76" s="15"/>
    </row>
    <row r="77" spans="2:5" x14ac:dyDescent="0.25">
      <c r="B77" s="22">
        <f t="shared" si="1"/>
        <v>72</v>
      </c>
      <c r="C77" s="14" t="s">
        <v>99</v>
      </c>
      <c r="D77" s="5" t="s">
        <v>2</v>
      </c>
      <c r="E77" s="15"/>
    </row>
    <row r="78" spans="2:5" ht="114.75" x14ac:dyDescent="0.25">
      <c r="B78" s="22">
        <f t="shared" si="1"/>
        <v>73</v>
      </c>
      <c r="C78" s="14" t="s">
        <v>101</v>
      </c>
      <c r="D78" s="5" t="s">
        <v>2</v>
      </c>
      <c r="E78" s="15"/>
    </row>
    <row r="79" spans="2:5" x14ac:dyDescent="0.25">
      <c r="B79" s="22">
        <f t="shared" si="1"/>
        <v>74</v>
      </c>
      <c r="C79" s="14" t="s">
        <v>102</v>
      </c>
      <c r="D79" s="5" t="s">
        <v>2</v>
      </c>
      <c r="E79" s="15"/>
    </row>
    <row r="80" spans="2:5" x14ac:dyDescent="0.25">
      <c r="B80" s="22">
        <f t="shared" si="1"/>
        <v>75</v>
      </c>
      <c r="C80" s="14" t="s">
        <v>103</v>
      </c>
      <c r="D80" s="5" t="s">
        <v>2</v>
      </c>
      <c r="E80" s="15"/>
    </row>
    <row r="81" spans="2:5" ht="25.5" x14ac:dyDescent="0.25">
      <c r="B81" s="22">
        <f t="shared" si="1"/>
        <v>76</v>
      </c>
      <c r="C81" s="14" t="s">
        <v>104</v>
      </c>
      <c r="D81" s="5" t="s">
        <v>2</v>
      </c>
      <c r="E81" s="15"/>
    </row>
    <row r="82" spans="2:5" x14ac:dyDescent="0.25">
      <c r="B82" s="22">
        <f t="shared" si="1"/>
        <v>77</v>
      </c>
      <c r="C82" s="14" t="s">
        <v>105</v>
      </c>
      <c r="D82" s="5" t="s">
        <v>2</v>
      </c>
      <c r="E82" s="15"/>
    </row>
    <row r="83" spans="2:5" x14ac:dyDescent="0.25">
      <c r="B83" s="22">
        <f t="shared" si="1"/>
        <v>78</v>
      </c>
      <c r="C83" s="14" t="s">
        <v>106</v>
      </c>
      <c r="D83" s="5" t="s">
        <v>2</v>
      </c>
      <c r="E83" s="15"/>
    </row>
    <row r="84" spans="2:5" ht="17.25" customHeight="1" x14ac:dyDescent="0.25">
      <c r="B84" s="22">
        <f t="shared" si="1"/>
        <v>79</v>
      </c>
      <c r="C84" s="14" t="s">
        <v>107</v>
      </c>
      <c r="D84" s="5" t="s">
        <v>2</v>
      </c>
      <c r="E84" s="15"/>
    </row>
    <row r="85" spans="2:5" ht="17.25" customHeight="1" x14ac:dyDescent="0.25">
      <c r="B85" s="22">
        <f t="shared" si="1"/>
        <v>80</v>
      </c>
      <c r="C85" s="14" t="s">
        <v>108</v>
      </c>
      <c r="D85" s="5" t="s">
        <v>2</v>
      </c>
      <c r="E85" s="15"/>
    </row>
    <row r="86" spans="2:5" ht="17.25" customHeight="1" x14ac:dyDescent="0.25">
      <c r="B86" s="22">
        <f t="shared" si="1"/>
        <v>81</v>
      </c>
      <c r="C86" s="14" t="s">
        <v>109</v>
      </c>
      <c r="D86" s="5" t="s">
        <v>2</v>
      </c>
      <c r="E86" s="15"/>
    </row>
    <row r="87" spans="2:5" ht="27.75" customHeight="1" x14ac:dyDescent="0.25">
      <c r="B87" s="22">
        <f t="shared" si="1"/>
        <v>82</v>
      </c>
      <c r="C87" s="14" t="s">
        <v>110</v>
      </c>
      <c r="D87" s="5" t="s">
        <v>2</v>
      </c>
      <c r="E87" s="15"/>
    </row>
    <row r="88" spans="2:5" ht="17.25" customHeight="1" x14ac:dyDescent="0.25">
      <c r="B88" s="22">
        <f t="shared" si="1"/>
        <v>83</v>
      </c>
      <c r="C88" s="14" t="s">
        <v>111</v>
      </c>
      <c r="D88" s="5" t="s">
        <v>2</v>
      </c>
      <c r="E88" s="15"/>
    </row>
    <row r="89" spans="2:5" ht="17.25" customHeight="1" x14ac:dyDescent="0.25">
      <c r="B89" s="22">
        <f t="shared" si="1"/>
        <v>84</v>
      </c>
      <c r="C89" s="14" t="s">
        <v>112</v>
      </c>
      <c r="D89" s="5" t="s">
        <v>2</v>
      </c>
      <c r="E89" s="15"/>
    </row>
    <row r="90" spans="2:5" ht="17.25" customHeight="1" x14ac:dyDescent="0.25">
      <c r="B90" s="22">
        <f t="shared" si="1"/>
        <v>85</v>
      </c>
      <c r="C90" s="14" t="s">
        <v>113</v>
      </c>
      <c r="D90" s="5" t="s">
        <v>2</v>
      </c>
      <c r="E90" s="15"/>
    </row>
    <row r="91" spans="2:5" ht="17.25" customHeight="1" x14ac:dyDescent="0.25">
      <c r="B91" s="22">
        <f t="shared" si="1"/>
        <v>86</v>
      </c>
      <c r="C91" s="14" t="s">
        <v>114</v>
      </c>
      <c r="D91" s="5" t="s">
        <v>2</v>
      </c>
      <c r="E91" s="15"/>
    </row>
    <row r="92" spans="2:5" ht="17.25" customHeight="1" x14ac:dyDescent="0.25">
      <c r="B92" s="22">
        <f t="shared" si="1"/>
        <v>87</v>
      </c>
      <c r="C92" s="19" t="s">
        <v>115</v>
      </c>
      <c r="D92" s="3"/>
      <c r="E92" s="16"/>
    </row>
    <row r="93" spans="2:5" ht="29.25" customHeight="1" x14ac:dyDescent="0.25">
      <c r="B93" s="22">
        <f t="shared" si="1"/>
        <v>88</v>
      </c>
      <c r="C93" s="14" t="s">
        <v>116</v>
      </c>
      <c r="D93" s="5" t="s">
        <v>2</v>
      </c>
      <c r="E93" s="15"/>
    </row>
    <row r="94" spans="2:5" ht="29.1" customHeight="1" x14ac:dyDescent="0.25">
      <c r="B94" s="22">
        <f t="shared" si="1"/>
        <v>89</v>
      </c>
      <c r="C94" s="14" t="s">
        <v>117</v>
      </c>
      <c r="D94" s="5" t="s">
        <v>2</v>
      </c>
      <c r="E94" s="15"/>
    </row>
    <row r="95" spans="2:5" ht="17.25" customHeight="1" x14ac:dyDescent="0.25">
      <c r="B95" s="22">
        <f t="shared" si="1"/>
        <v>90</v>
      </c>
      <c r="C95" s="14" t="s">
        <v>118</v>
      </c>
      <c r="D95" s="5" t="s">
        <v>2</v>
      </c>
      <c r="E95" s="15"/>
    </row>
    <row r="96" spans="2:5" s="7" customFormat="1" ht="30.75" customHeight="1" x14ac:dyDescent="0.25">
      <c r="B96" s="22">
        <f t="shared" si="1"/>
        <v>91</v>
      </c>
      <c r="C96" s="14" t="s">
        <v>119</v>
      </c>
      <c r="D96" s="5" t="s">
        <v>2</v>
      </c>
      <c r="E96" s="17"/>
    </row>
    <row r="97" spans="1:5" ht="17.25" customHeight="1" x14ac:dyDescent="0.25">
      <c r="B97" s="22">
        <f t="shared" si="1"/>
        <v>92</v>
      </c>
      <c r="C97" s="11" t="s">
        <v>3</v>
      </c>
      <c r="D97" s="3"/>
      <c r="E97" s="16"/>
    </row>
    <row r="98" spans="1:5" s="9" customFormat="1" ht="17.25" customHeight="1" x14ac:dyDescent="0.25">
      <c r="B98" s="22">
        <f t="shared" si="1"/>
        <v>93</v>
      </c>
      <c r="C98" s="18" t="s">
        <v>121</v>
      </c>
      <c r="D98" s="4" t="s">
        <v>2</v>
      </c>
      <c r="E98" s="15"/>
    </row>
    <row r="99" spans="1:5" s="9" customFormat="1" ht="17.25" customHeight="1" x14ac:dyDescent="0.25">
      <c r="B99" s="22">
        <f t="shared" si="1"/>
        <v>94</v>
      </c>
      <c r="C99" s="18" t="s">
        <v>6</v>
      </c>
      <c r="D99" s="4" t="s">
        <v>2</v>
      </c>
      <c r="E99" s="15"/>
    </row>
    <row r="100" spans="1:5" ht="25.5" x14ac:dyDescent="0.25">
      <c r="B100" s="22">
        <f t="shared" si="1"/>
        <v>95</v>
      </c>
      <c r="C100" s="18" t="s">
        <v>50</v>
      </c>
      <c r="D100" s="4" t="s">
        <v>2</v>
      </c>
      <c r="E100" s="15"/>
    </row>
    <row r="101" spans="1:5" s="8" customFormat="1" ht="23.25" customHeight="1" x14ac:dyDescent="0.25">
      <c r="A101" s="10"/>
      <c r="B101" s="22">
        <f t="shared" si="1"/>
        <v>96</v>
      </c>
      <c r="C101" s="18" t="s">
        <v>127</v>
      </c>
      <c r="D101" s="4" t="s">
        <v>2</v>
      </c>
      <c r="E101" s="15"/>
    </row>
  </sheetData>
  <mergeCells count="7">
    <mergeCell ref="C74:E74"/>
    <mergeCell ref="C34:E34"/>
    <mergeCell ref="C27:E27"/>
    <mergeCell ref="B3:E3"/>
    <mergeCell ref="C6:E6"/>
    <mergeCell ref="C7:E7"/>
    <mergeCell ref="C61:E61"/>
  </mergeCells>
  <pageMargins left="0.51181102362204722" right="0.31496062992125984" top="0.78740157480314965" bottom="0.39370078740157483" header="0.31496062992125984" footer="0.31496062992125984"/>
  <pageSetup paperSize="9" scale="8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78BA97E40FBA46BBA6EFD981E1B2D9" ma:contentTypeVersion="" ma:contentTypeDescription="Vytvoří nový dokument" ma:contentTypeScope="" ma:versionID="e0598ff210100446dcd5ccc54bb482b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366c5c7c88e081a213a317613f9692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7E42BF6-3760-4D80-A030-8835D26CFE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402A818-EB21-488A-B15A-7BECBEF373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7BFB4A-4BE2-42BD-8725-F69CF1E536E5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RB</vt:lpstr>
      <vt:lpstr>RB!Oblast_tisku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Zdenek</dc:creator>
  <cp:lastModifiedBy>Králíčková Michaela</cp:lastModifiedBy>
  <cp:lastPrinted>2022-04-01T06:09:29Z</cp:lastPrinted>
  <dcterms:created xsi:type="dcterms:W3CDTF">2020-06-30T09:13:56Z</dcterms:created>
  <dcterms:modified xsi:type="dcterms:W3CDTF">2026-03-09T13:00:53Z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0x010100DD78BA97E40FBA46BBA6EFD981E1B2D9</vt:lpwstr>
  </property>
  <property fmtid="{D5CDD505-2E9C-101B-9397-08002B2CF9AE}" pid="3" name="_NewReviewCycle">
    <vt:lpwstr/>
  </property>
</Properties>
</file>