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010"/>
  </bookViews>
  <sheets>
    <sheet name="List1" sheetId="1" r:id="rId1"/>
  </sheets>
  <definedNames>
    <definedName name="OLE_LINK1" localSheetId="0">List1!$C$7</definedName>
    <definedName name="OLE_LINK3" localSheetId="0">List1!$C$37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</calcChain>
</file>

<file path=xl/sharedStrings.xml><?xml version="1.0" encoding="utf-8"?>
<sst xmlns="http://schemas.openxmlformats.org/spreadsheetml/2006/main" count="90" uniqueCount="59">
  <si>
    <t>P.č.</t>
  </si>
  <si>
    <t>Parametr</t>
  </si>
  <si>
    <t>Požadovaná hodnota</t>
  </si>
  <si>
    <t>Požadavek je absolutní, musí být splněn*</t>
  </si>
  <si>
    <t>Technická specifikace</t>
  </si>
  <si>
    <t>Technické a funkční požadavky</t>
  </si>
  <si>
    <t>Splnění požadavků účastníkem VZ</t>
  </si>
  <si>
    <t>Dodávka nového stíněného laminárního boxu s laminárním prouděním čistoty "A", včetně příslušenství. Laminární box bude připraven pro umístění technologie 68Ga firmy Eckert Ziegler. Součástí dodávky je přestěhování a uvedení do provozu automatické rozplňovací stanice PT317R4 do nového laminárního boxu. Součástí dodávky laminárního boxu musí být studnový měřič aktivity spolu s kontrolním zářičem 137Cs</t>
  </si>
  <si>
    <t>Laminární box určený pro práci v sedě (s místem pro nohy obsluhy)</t>
  </si>
  <si>
    <t xml:space="preserve">Hloubka pracovní plochy  </t>
  </si>
  <si>
    <t xml:space="preserve">Celková výška zařízení </t>
  </si>
  <si>
    <t xml:space="preserve">Stínění stěn boxu – boční, zadní </t>
  </si>
  <si>
    <t>Uzavíratelný vnitřní pracovní prostor</t>
  </si>
  <si>
    <t>Horizontálně posuvné okno z Pb skla. Okno umístěné před pracovní plochou uvnitř uzavíratelného pracovního prostoru pro snadný přístup do prostoru pracovní plochy</t>
  </si>
  <si>
    <t>Povrchové úpravy všech částí boxu musí být otěruvzdorné, omyvatelné, dekontaminovatelné, dezinfikovatelné (odolné proti dezinfekčním prostředkům)</t>
  </si>
  <si>
    <t>Třída čistoty dle US FS 209 E100 (M3,5)</t>
  </si>
  <si>
    <t>Pracovní plocha boxu z nerezové oceli (Pb stínění min. 10 mm)</t>
  </si>
  <si>
    <t>V levé části pracovní plochy boxu stíněná jímka s ochranným víkem pro umístění dvou generátorů 68Ga  (Pb stínění min. 40 mm)</t>
  </si>
  <si>
    <t>2x stíněné jímky pro radioaktivní odpad, v pravé části pracovní plochy (Pb stínění min. 20mm)</t>
  </si>
  <si>
    <t>Komora pro měřič aplikované aktivity (Pb stínění min. 30 mm) s automatickým manipulačním systémem pro PNC lahvičky (inj. stříkačky), umístěno ve střední části pracovní plochy</t>
  </si>
  <si>
    <t xml:space="preserve">Instalace nového měřiče aktivity </t>
  </si>
  <si>
    <t>Dodávka musí obsahovat kalibrační zářič</t>
  </si>
  <si>
    <t>Optická a akustická signalizace hlídání porušení bezpečných hodnot laminárního proudění</t>
  </si>
  <si>
    <t>Zobrazení rychlosti laminárního proudění v pracovním prostoru</t>
  </si>
  <si>
    <t>Zobrazení počtu provozních hodin instalovaných filtrů</t>
  </si>
  <si>
    <t>Zobrazení tlakové ztráty</t>
  </si>
  <si>
    <t>Zobrazení provozních hodin instalovaného UV zářiče</t>
  </si>
  <si>
    <t>Zobrazení informace zbývajících dnů do kalibrace</t>
  </si>
  <si>
    <t xml:space="preserve">Stíněný prostor technologie 68Ga umožňuje umístění wolframového kontejneru pro lahvičku s produktem </t>
  </si>
  <si>
    <t>V pracovním prostoru musí být min. 4 ks elektrických zásuvek 230V, 2x USB konektor</t>
  </si>
  <si>
    <t xml:space="preserve">Vnitřní regulovatelné osvětlení o světelném výkonu </t>
  </si>
  <si>
    <t>UV lampa (germicidní zářič)</t>
  </si>
  <si>
    <t xml:space="preserve">Veškeré dostupné příslušenství, kabely, čidla, krytky pro provádění plnou funkcionalitu boxu </t>
  </si>
  <si>
    <t>Instalace stávající stanice PT317R4 do nového laminárního boxu</t>
  </si>
  <si>
    <t>Šířka pracovní plochy</t>
  </si>
  <si>
    <t>Výška pracovní plochy od podlahy</t>
  </si>
  <si>
    <t>Stínění prostoru umístění technologie 68Ga - KitLab, včetně příslušných částí stěn boxu.</t>
  </si>
  <si>
    <t xml:space="preserve">Jakostní třída dle EC GMP Volume 4, Annex 1, Třída A </t>
  </si>
  <si>
    <t>Hladina hluku vyzařovaného do okolí</t>
  </si>
  <si>
    <t>Box musí připraven pro instalaci dvou generátorů 68Ga a modulu KitLab. Prostor umístění generátorů musí být uzavřen stínícím víkem s průchody pro funkční komunikaci s modulem KitLab Eckert Ziegler</t>
  </si>
  <si>
    <t>Box musí být připraven pro připojení tlakového vzduchu a všech potřebných přívodů elektrické energie k technologii 68Ga Eckert Ziegler</t>
  </si>
  <si>
    <t>Stíněný prostor umístění technologie  68Ga musí být možno snadno a bezpečně otevřít. Pro přístup k umístění Ga generátorů a k modulu KitLab musejí být instalovány snadno posuvné stínící prvky s min 30mm Pb</t>
  </si>
  <si>
    <t>Zvýšená nosnost pracovní plochy musí umožňovat instalaci zařízení pro přípravu dávek pro pacienty</t>
  </si>
  <si>
    <t>Studnový měřič aktivity musí být ověřen na ČMI – na FDG</t>
  </si>
  <si>
    <t>Dodávka a Instalace UPS</t>
  </si>
  <si>
    <t>min. 550 mm</t>
  </si>
  <si>
    <t>min. 1 800 mm</t>
  </si>
  <si>
    <t>900 mm ±50 mm</t>
  </si>
  <si>
    <t>min. 10 mm Pb</t>
  </si>
  <si>
    <t>min. 30 mm Pb</t>
  </si>
  <si>
    <t>Ekvivalent min. 10mm Pb, rozměr min. 350 / 400  mm</t>
  </si>
  <si>
    <t>Max. 60 db</t>
  </si>
  <si>
    <t>min. 1000 lux</t>
  </si>
  <si>
    <t>max. 2250 mm</t>
  </si>
  <si>
    <t>Účastník vyplní šedě zvýrazněné buňky tabulky.</t>
  </si>
  <si>
    <t>Hlavni a výstupní HEPA filtr dle EN 1822 Třídy 14, případně i jiné kvalitativně a technicky rovnocenné řešení</t>
  </si>
  <si>
    <t>Plášť boxu musí být v souladu s normou EN 12469:2000, případně i jiné kvalitativně a technicky rovnocenné řešení</t>
  </si>
  <si>
    <t>Třída účinnosti dle EN 14644-1, ISO Class 5, případně i jiné kvalitativně a technicky rovnocenné řešení</t>
  </si>
  <si>
    <t>"Stíněný laminární box pro Oddělení nukleární medicíny Krajské zdravotní, a.s. - Masarykovy nemocnice v Ústí nad Labem, o.z."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</si>
</sst>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="90" zoomScaleNormal="90" workbookViewId="0">
      <selection activeCell="E10" sqref="E10"/>
    </sheetView>
  </sheetViews>
  <sheetFormatPr defaultColWidth="9.28515625" defaultRowHeight="12.75" x14ac:dyDescent="0.25"/>
  <cols>
    <col min="1" max="1" width="9.28515625" style="1"/>
    <col min="2" max="2" width="4.5703125" style="2" customWidth="1"/>
    <col min="3" max="3" width="114.28515625" style="1" customWidth="1"/>
    <col min="4" max="4" width="30.28515625" style="4" bestFit="1" customWidth="1"/>
    <col min="5" max="5" width="31.28515625" style="1" bestFit="1" customWidth="1"/>
    <col min="6" max="27" width="14.7109375" style="1" customWidth="1"/>
    <col min="28" max="16384" width="9.28515625" style="1"/>
  </cols>
  <sheetData>
    <row r="1" spans="1:5" ht="18" x14ac:dyDescent="0.25">
      <c r="A1" s="20" t="s">
        <v>4</v>
      </c>
      <c r="B1" s="20"/>
      <c r="C1" s="20"/>
      <c r="D1" s="20"/>
      <c r="E1" s="13"/>
    </row>
    <row r="2" spans="1:5" ht="48" customHeight="1" x14ac:dyDescent="0.25">
      <c r="B2" s="20" t="s">
        <v>58</v>
      </c>
      <c r="C2" s="20"/>
      <c r="D2" s="20"/>
    </row>
    <row r="3" spans="1:5" x14ac:dyDescent="0.25">
      <c r="D3" s="3"/>
    </row>
    <row r="4" spans="1:5" s="7" customFormat="1" ht="28.5" customHeight="1" x14ac:dyDescent="0.25">
      <c r="B4" s="5" t="s">
        <v>0</v>
      </c>
      <c r="C4" s="5" t="s">
        <v>1</v>
      </c>
      <c r="D4" s="6" t="s">
        <v>2</v>
      </c>
      <c r="E4" s="6" t="s">
        <v>6</v>
      </c>
    </row>
    <row r="5" spans="1:5" s="7" customFormat="1" ht="63" x14ac:dyDescent="0.25">
      <c r="B5" s="5"/>
      <c r="C5" s="16" t="s">
        <v>7</v>
      </c>
      <c r="D5" s="9" t="s">
        <v>3</v>
      </c>
      <c r="E5" s="9"/>
    </row>
    <row r="6" spans="1:5" s="7" customFormat="1" ht="28.5" customHeight="1" x14ac:dyDescent="0.25">
      <c r="B6" s="21" t="s">
        <v>5</v>
      </c>
      <c r="C6" s="21"/>
      <c r="D6" s="11"/>
      <c r="E6" s="12"/>
    </row>
    <row r="7" spans="1:5" s="7" customFormat="1" ht="38.1" customHeight="1" x14ac:dyDescent="0.25">
      <c r="B7" s="14">
        <v>1</v>
      </c>
      <c r="C7" s="17" t="s">
        <v>8</v>
      </c>
      <c r="D7" s="9" t="s">
        <v>3</v>
      </c>
      <c r="E7" s="9"/>
    </row>
    <row r="8" spans="1:5" s="7" customFormat="1" ht="38.1" customHeight="1" x14ac:dyDescent="0.25">
      <c r="B8" s="15">
        <f>B7+1</f>
        <v>2</v>
      </c>
      <c r="C8" s="17" t="s">
        <v>34</v>
      </c>
      <c r="D8" s="9" t="s">
        <v>46</v>
      </c>
      <c r="E8" s="9"/>
    </row>
    <row r="9" spans="1:5" s="7" customFormat="1" ht="38.1" customHeight="1" x14ac:dyDescent="0.25">
      <c r="B9" s="15">
        <f t="shared" ref="B9:B46" si="0">B8+1</f>
        <v>3</v>
      </c>
      <c r="C9" s="17" t="s">
        <v>9</v>
      </c>
      <c r="D9" s="9" t="s">
        <v>45</v>
      </c>
      <c r="E9" s="9"/>
    </row>
    <row r="10" spans="1:5" s="7" customFormat="1" ht="38.1" customHeight="1" x14ac:dyDescent="0.25">
      <c r="B10" s="15">
        <f t="shared" si="0"/>
        <v>4</v>
      </c>
      <c r="C10" s="17" t="s">
        <v>35</v>
      </c>
      <c r="D10" s="9" t="s">
        <v>47</v>
      </c>
      <c r="E10" s="9"/>
    </row>
    <row r="11" spans="1:5" s="7" customFormat="1" ht="38.1" customHeight="1" x14ac:dyDescent="0.25">
      <c r="B11" s="15">
        <f t="shared" si="0"/>
        <v>5</v>
      </c>
      <c r="C11" s="19" t="s">
        <v>10</v>
      </c>
      <c r="D11" s="9" t="s">
        <v>53</v>
      </c>
      <c r="E11" s="9"/>
    </row>
    <row r="12" spans="1:5" s="7" customFormat="1" ht="38.1" customHeight="1" x14ac:dyDescent="0.25">
      <c r="B12" s="15">
        <f t="shared" si="0"/>
        <v>6</v>
      </c>
      <c r="C12" s="17" t="s">
        <v>11</v>
      </c>
      <c r="D12" s="9" t="s">
        <v>48</v>
      </c>
      <c r="E12" s="9"/>
    </row>
    <row r="13" spans="1:5" s="7" customFormat="1" ht="38.1" customHeight="1" x14ac:dyDescent="0.25">
      <c r="B13" s="15">
        <f t="shared" si="0"/>
        <v>7</v>
      </c>
      <c r="C13" s="17" t="s">
        <v>36</v>
      </c>
      <c r="D13" s="9" t="s">
        <v>49</v>
      </c>
      <c r="E13" s="9"/>
    </row>
    <row r="14" spans="1:5" s="8" customFormat="1" ht="38.1" customHeight="1" x14ac:dyDescent="0.25">
      <c r="B14" s="15">
        <f t="shared" si="0"/>
        <v>8</v>
      </c>
      <c r="C14" s="17" t="s">
        <v>12</v>
      </c>
      <c r="D14" s="9" t="s">
        <v>3</v>
      </c>
      <c r="E14" s="9"/>
    </row>
    <row r="15" spans="1:5" s="8" customFormat="1" ht="39.75" customHeight="1" x14ac:dyDescent="0.25">
      <c r="B15" s="15">
        <f t="shared" si="0"/>
        <v>9</v>
      </c>
      <c r="C15" s="18" t="s">
        <v>13</v>
      </c>
      <c r="D15" s="9" t="s">
        <v>50</v>
      </c>
      <c r="E15" s="9"/>
    </row>
    <row r="16" spans="1:5" s="8" customFormat="1" ht="38.1" customHeight="1" x14ac:dyDescent="0.25">
      <c r="B16" s="15">
        <f t="shared" si="0"/>
        <v>10</v>
      </c>
      <c r="C16" s="18" t="s">
        <v>14</v>
      </c>
      <c r="D16" s="9" t="s">
        <v>3</v>
      </c>
      <c r="E16" s="9"/>
    </row>
    <row r="17" spans="2:5" s="8" customFormat="1" ht="38.1" customHeight="1" x14ac:dyDescent="0.25">
      <c r="B17" s="15">
        <f t="shared" si="0"/>
        <v>11</v>
      </c>
      <c r="C17" s="17" t="s">
        <v>37</v>
      </c>
      <c r="D17" s="9" t="s">
        <v>3</v>
      </c>
      <c r="E17" s="9"/>
    </row>
    <row r="18" spans="2:5" s="8" customFormat="1" ht="38.1" customHeight="1" x14ac:dyDescent="0.25">
      <c r="B18" s="15">
        <f t="shared" si="0"/>
        <v>12</v>
      </c>
      <c r="C18" s="17" t="s">
        <v>57</v>
      </c>
      <c r="D18" s="9" t="s">
        <v>3</v>
      </c>
      <c r="E18" s="9"/>
    </row>
    <row r="19" spans="2:5" s="8" customFormat="1" ht="38.1" customHeight="1" x14ac:dyDescent="0.25">
      <c r="B19" s="15">
        <f t="shared" si="0"/>
        <v>13</v>
      </c>
      <c r="C19" s="17" t="s">
        <v>15</v>
      </c>
      <c r="D19" s="9" t="s">
        <v>3</v>
      </c>
      <c r="E19" s="9"/>
    </row>
    <row r="20" spans="2:5" s="10" customFormat="1" ht="38.1" customHeight="1" x14ac:dyDescent="0.25">
      <c r="B20" s="15">
        <f t="shared" si="0"/>
        <v>14</v>
      </c>
      <c r="C20" s="17" t="s">
        <v>56</v>
      </c>
      <c r="D20" s="9" t="s">
        <v>3</v>
      </c>
      <c r="E20" s="9"/>
    </row>
    <row r="21" spans="2:5" s="8" customFormat="1" ht="38.1" customHeight="1" x14ac:dyDescent="0.25">
      <c r="B21" s="15">
        <f t="shared" si="0"/>
        <v>15</v>
      </c>
      <c r="C21" s="17" t="s">
        <v>55</v>
      </c>
      <c r="D21" s="9" t="s">
        <v>3</v>
      </c>
      <c r="E21" s="9"/>
    </row>
    <row r="22" spans="2:5" s="10" customFormat="1" ht="38.1" customHeight="1" x14ac:dyDescent="0.25">
      <c r="B22" s="15">
        <f t="shared" si="0"/>
        <v>16</v>
      </c>
      <c r="C22" s="17" t="s">
        <v>38</v>
      </c>
      <c r="D22" s="9" t="s">
        <v>51</v>
      </c>
      <c r="E22" s="9"/>
    </row>
    <row r="23" spans="2:5" s="8" customFormat="1" ht="38.1" customHeight="1" x14ac:dyDescent="0.25">
      <c r="B23" s="15">
        <f t="shared" si="0"/>
        <v>17</v>
      </c>
      <c r="C23" s="17" t="s">
        <v>16</v>
      </c>
      <c r="D23" s="9" t="s">
        <v>3</v>
      </c>
      <c r="E23" s="9"/>
    </row>
    <row r="24" spans="2:5" s="8" customFormat="1" ht="38.1" customHeight="1" x14ac:dyDescent="0.25">
      <c r="B24" s="15">
        <f t="shared" si="0"/>
        <v>18</v>
      </c>
      <c r="C24" s="18" t="s">
        <v>17</v>
      </c>
      <c r="D24" s="9" t="s">
        <v>3</v>
      </c>
      <c r="E24" s="9"/>
    </row>
    <row r="25" spans="2:5" s="8" customFormat="1" ht="38.1" customHeight="1" x14ac:dyDescent="0.25">
      <c r="B25" s="15">
        <f t="shared" si="0"/>
        <v>19</v>
      </c>
      <c r="C25" s="18" t="s">
        <v>18</v>
      </c>
      <c r="D25" s="9" t="s">
        <v>3</v>
      </c>
      <c r="E25" s="9"/>
    </row>
    <row r="26" spans="2:5" s="8" customFormat="1" ht="38.1" customHeight="1" x14ac:dyDescent="0.25">
      <c r="B26" s="15">
        <f t="shared" si="0"/>
        <v>20</v>
      </c>
      <c r="C26" s="18" t="s">
        <v>19</v>
      </c>
      <c r="D26" s="9" t="s">
        <v>3</v>
      </c>
      <c r="E26" s="9"/>
    </row>
    <row r="27" spans="2:5" s="8" customFormat="1" ht="38.1" customHeight="1" x14ac:dyDescent="0.25">
      <c r="B27" s="15">
        <f t="shared" si="0"/>
        <v>21</v>
      </c>
      <c r="C27" s="17" t="s">
        <v>20</v>
      </c>
      <c r="D27" s="9" t="s">
        <v>3</v>
      </c>
      <c r="E27" s="9"/>
    </row>
    <row r="28" spans="2:5" s="8" customFormat="1" ht="38.1" customHeight="1" x14ac:dyDescent="0.25">
      <c r="B28" s="15">
        <f t="shared" si="0"/>
        <v>22</v>
      </c>
      <c r="C28" s="17" t="s">
        <v>21</v>
      </c>
      <c r="D28" s="9" t="s">
        <v>3</v>
      </c>
      <c r="E28" s="9"/>
    </row>
    <row r="29" spans="2:5" s="8" customFormat="1" ht="38.1" customHeight="1" x14ac:dyDescent="0.25">
      <c r="B29" s="15">
        <f t="shared" si="0"/>
        <v>23</v>
      </c>
      <c r="C29" s="18" t="s">
        <v>22</v>
      </c>
      <c r="D29" s="9" t="s">
        <v>3</v>
      </c>
      <c r="E29" s="9"/>
    </row>
    <row r="30" spans="2:5" s="8" customFormat="1" ht="38.1" customHeight="1" x14ac:dyDescent="0.25">
      <c r="B30" s="15">
        <f t="shared" si="0"/>
        <v>24</v>
      </c>
      <c r="C30" s="17" t="s">
        <v>23</v>
      </c>
      <c r="D30" s="9" t="s">
        <v>3</v>
      </c>
      <c r="E30" s="9"/>
    </row>
    <row r="31" spans="2:5" s="8" customFormat="1" ht="38.1" customHeight="1" x14ac:dyDescent="0.25">
      <c r="B31" s="15">
        <f t="shared" si="0"/>
        <v>25</v>
      </c>
      <c r="C31" s="17" t="s">
        <v>24</v>
      </c>
      <c r="D31" s="9" t="s">
        <v>3</v>
      </c>
      <c r="E31" s="9"/>
    </row>
    <row r="32" spans="2:5" s="8" customFormat="1" ht="38.1" customHeight="1" x14ac:dyDescent="0.25">
      <c r="B32" s="15">
        <f t="shared" si="0"/>
        <v>26</v>
      </c>
      <c r="C32" s="17" t="s">
        <v>25</v>
      </c>
      <c r="D32" s="9" t="s">
        <v>3</v>
      </c>
      <c r="E32" s="9"/>
    </row>
    <row r="33" spans="2:5" s="8" customFormat="1" ht="38.1" customHeight="1" x14ac:dyDescent="0.25">
      <c r="B33" s="15">
        <f t="shared" si="0"/>
        <v>27</v>
      </c>
      <c r="C33" s="17" t="s">
        <v>26</v>
      </c>
      <c r="D33" s="9" t="s">
        <v>3</v>
      </c>
      <c r="E33" s="9"/>
    </row>
    <row r="34" spans="2:5" s="8" customFormat="1" ht="38.1" customHeight="1" x14ac:dyDescent="0.25">
      <c r="B34" s="15">
        <f t="shared" si="0"/>
        <v>28</v>
      </c>
      <c r="C34" s="17" t="s">
        <v>27</v>
      </c>
      <c r="D34" s="9" t="s">
        <v>3</v>
      </c>
      <c r="E34" s="9"/>
    </row>
    <row r="35" spans="2:5" s="8" customFormat="1" ht="38.1" customHeight="1" x14ac:dyDescent="0.25">
      <c r="B35" s="15">
        <f t="shared" si="0"/>
        <v>29</v>
      </c>
      <c r="C35" s="18" t="s">
        <v>39</v>
      </c>
      <c r="D35" s="9" t="s">
        <v>3</v>
      </c>
      <c r="E35" s="9"/>
    </row>
    <row r="36" spans="2:5" s="8" customFormat="1" ht="38.1" customHeight="1" x14ac:dyDescent="0.25">
      <c r="B36" s="15">
        <f t="shared" si="0"/>
        <v>30</v>
      </c>
      <c r="C36" s="19" t="s">
        <v>40</v>
      </c>
      <c r="D36" s="9" t="s">
        <v>3</v>
      </c>
      <c r="E36" s="9"/>
    </row>
    <row r="37" spans="2:5" s="8" customFormat="1" ht="38.1" customHeight="1" x14ac:dyDescent="0.25">
      <c r="B37" s="15">
        <f t="shared" si="0"/>
        <v>31</v>
      </c>
      <c r="C37" s="18" t="s">
        <v>41</v>
      </c>
      <c r="D37" s="9" t="s">
        <v>3</v>
      </c>
      <c r="E37" s="9"/>
    </row>
    <row r="38" spans="2:5" s="8" customFormat="1" ht="38.1" customHeight="1" x14ac:dyDescent="0.25">
      <c r="B38" s="15">
        <f t="shared" si="0"/>
        <v>32</v>
      </c>
      <c r="C38" s="19" t="s">
        <v>28</v>
      </c>
      <c r="D38" s="9" t="s">
        <v>3</v>
      </c>
      <c r="E38" s="9"/>
    </row>
    <row r="39" spans="2:5" s="8" customFormat="1" ht="38.1" customHeight="1" x14ac:dyDescent="0.25">
      <c r="B39" s="15">
        <f t="shared" si="0"/>
        <v>33</v>
      </c>
      <c r="C39" s="19" t="s">
        <v>42</v>
      </c>
      <c r="D39" s="9" t="s">
        <v>3</v>
      </c>
      <c r="E39" s="9"/>
    </row>
    <row r="40" spans="2:5" s="8" customFormat="1" ht="38.1" customHeight="1" x14ac:dyDescent="0.25">
      <c r="B40" s="15">
        <f t="shared" si="0"/>
        <v>34</v>
      </c>
      <c r="C40" s="17" t="s">
        <v>29</v>
      </c>
      <c r="D40" s="9" t="s">
        <v>3</v>
      </c>
      <c r="E40" s="9"/>
    </row>
    <row r="41" spans="2:5" s="8" customFormat="1" ht="38.1" customHeight="1" x14ac:dyDescent="0.25">
      <c r="B41" s="15">
        <f t="shared" si="0"/>
        <v>35</v>
      </c>
      <c r="C41" s="17" t="s">
        <v>30</v>
      </c>
      <c r="D41" s="9" t="s">
        <v>52</v>
      </c>
      <c r="E41" s="9"/>
    </row>
    <row r="42" spans="2:5" s="8" customFormat="1" ht="38.1" customHeight="1" x14ac:dyDescent="0.25">
      <c r="B42" s="15">
        <f t="shared" si="0"/>
        <v>36</v>
      </c>
      <c r="C42" s="17" t="s">
        <v>31</v>
      </c>
      <c r="D42" s="9" t="s">
        <v>3</v>
      </c>
      <c r="E42" s="9"/>
    </row>
    <row r="43" spans="2:5" s="8" customFormat="1" ht="38.1" customHeight="1" x14ac:dyDescent="0.25">
      <c r="B43" s="15">
        <f t="shared" si="0"/>
        <v>37</v>
      </c>
      <c r="C43" s="17" t="s">
        <v>32</v>
      </c>
      <c r="D43" s="9" t="s">
        <v>3</v>
      </c>
      <c r="E43" s="9"/>
    </row>
    <row r="44" spans="2:5" s="8" customFormat="1" ht="38.1" customHeight="1" x14ac:dyDescent="0.25">
      <c r="B44" s="15">
        <f t="shared" si="0"/>
        <v>38</v>
      </c>
      <c r="C44" s="17" t="s">
        <v>43</v>
      </c>
      <c r="D44" s="9" t="s">
        <v>3</v>
      </c>
      <c r="E44" s="9"/>
    </row>
    <row r="45" spans="2:5" s="8" customFormat="1" ht="38.1" customHeight="1" x14ac:dyDescent="0.25">
      <c r="B45" s="15">
        <f t="shared" si="0"/>
        <v>39</v>
      </c>
      <c r="C45" s="17" t="s">
        <v>44</v>
      </c>
      <c r="D45" s="9" t="s">
        <v>3</v>
      </c>
      <c r="E45" s="9"/>
    </row>
    <row r="46" spans="2:5" s="8" customFormat="1" ht="38.1" customHeight="1" x14ac:dyDescent="0.25">
      <c r="B46" s="15">
        <f t="shared" si="0"/>
        <v>40</v>
      </c>
      <c r="C46" s="17" t="s">
        <v>33</v>
      </c>
      <c r="D46" s="9" t="s">
        <v>3</v>
      </c>
      <c r="E46" s="9"/>
    </row>
    <row r="48" spans="2:5" ht="12" customHeight="1" x14ac:dyDescent="0.25">
      <c r="B48" s="22" t="s">
        <v>54</v>
      </c>
      <c r="C48" s="22"/>
    </row>
  </sheetData>
  <mergeCells count="4">
    <mergeCell ref="A1:D1"/>
    <mergeCell ref="B2:D2"/>
    <mergeCell ref="B6:C6"/>
    <mergeCell ref="B48:C4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List1!OLE_LINK1</vt:lpstr>
      <vt:lpstr>List1!OLE_LINK3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ff6dbec8-95a8-4638-9f5f-bd076536645c_Enabled">
    <vt:lpwstr>true</vt:lpwstr>
  </property>
  <property fmtid="{D5CDD505-2E9C-101B-9397-08002B2CF9AE}" pid="4" name="MSIP_Label_ff6dbec8-95a8-4638-9f5f-bd076536645c_SetDate">
    <vt:lpwstr>2023-12-14T09:42:19Z</vt:lpwstr>
  </property>
  <property fmtid="{D5CDD505-2E9C-101B-9397-08002B2CF9AE}" pid="5" name="MSIP_Label_ff6dbec8-95a8-4638-9f5f-bd076536645c_Method">
    <vt:lpwstr>Standard</vt:lpwstr>
  </property>
  <property fmtid="{D5CDD505-2E9C-101B-9397-08002B2CF9AE}" pid="6" name="MSIP_Label_ff6dbec8-95a8-4638-9f5f-bd076536645c_Name">
    <vt:lpwstr>Restricted - Default</vt:lpwstr>
  </property>
  <property fmtid="{D5CDD505-2E9C-101B-9397-08002B2CF9AE}" pid="7" name="MSIP_Label_ff6dbec8-95a8-4638-9f5f-bd076536645c_SiteId">
    <vt:lpwstr>5dbf1add-202a-4b8d-815b-bf0fb024e033</vt:lpwstr>
  </property>
  <property fmtid="{D5CDD505-2E9C-101B-9397-08002B2CF9AE}" pid="8" name="MSIP_Label_ff6dbec8-95a8-4638-9f5f-bd076536645c_ActionId">
    <vt:lpwstr>4c25052d-41cd-49b6-ac5b-2250c5d6084d</vt:lpwstr>
  </property>
  <property fmtid="{D5CDD505-2E9C-101B-9397-08002B2CF9AE}" pid="9" name="MSIP_Label_ff6dbec8-95a8-4638-9f5f-bd076536645c_ContentBits">
    <vt:lpwstr>0</vt:lpwstr>
  </property>
</Properties>
</file>