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Oprava VO CV\ZD\"/>
    </mc:Choice>
  </mc:AlternateContent>
  <bookViews>
    <workbookView xWindow="0" yWindow="0" windowWidth="28800" windowHeight="13380"/>
  </bookViews>
  <sheets>
    <sheet name="VO - budova C" sheetId="2" r:id="rId1"/>
  </sheets>
  <definedNames>
    <definedName name="_xlnm.Print_Area" localSheetId="0">'VO - budova C'!$A$1:$G$60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2" l="1"/>
  <c r="F41" i="2"/>
  <c r="F23" i="2" l="1"/>
  <c r="F47" i="2"/>
  <c r="F46" i="2"/>
  <c r="F45" i="2"/>
  <c r="F44" i="2"/>
  <c r="F42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2" i="2"/>
  <c r="F21" i="2"/>
  <c r="F20" i="2"/>
  <c r="F19" i="2"/>
  <c r="F12" i="2"/>
  <c r="F11" i="2"/>
  <c r="C48" i="2" l="1"/>
  <c r="C49" i="2" s="1"/>
</calcChain>
</file>

<file path=xl/sharedStrings.xml><?xml version="1.0" encoding="utf-8"?>
<sst xmlns="http://schemas.openxmlformats.org/spreadsheetml/2006/main" count="82" uniqueCount="60">
  <si>
    <t>Akce:</t>
  </si>
  <si>
    <t xml:space="preserve">Stavba: </t>
  </si>
  <si>
    <t>Krajská zdravotní, a. s. - Nemocnice Chomutov o. z.</t>
  </si>
  <si>
    <t>Položka</t>
  </si>
  <si>
    <t>Název</t>
  </si>
  <si>
    <t>počet</t>
  </si>
  <si>
    <t xml:space="preserve">MJ </t>
  </si>
  <si>
    <t>dod</t>
  </si>
  <si>
    <t>dod celkem</t>
  </si>
  <si>
    <t>kpl</t>
  </si>
  <si>
    <t xml:space="preserve"> celkem bez DPH:</t>
  </si>
  <si>
    <t xml:space="preserve">DPH </t>
  </si>
  <si>
    <t>Cena celkem včetně DPH:</t>
  </si>
  <si>
    <t>Datum</t>
  </si>
  <si>
    <t>razítko/podpis</t>
  </si>
  <si>
    <t xml:space="preserve">Výkaz výměr </t>
  </si>
  <si>
    <t>ks</t>
  </si>
  <si>
    <t>kopoflex rudá 40</t>
  </si>
  <si>
    <t>m</t>
  </si>
  <si>
    <t>svorkovnice stožárová</t>
  </si>
  <si>
    <t>betonový základ - patka stožáru</t>
  </si>
  <si>
    <t>drát zemnící</t>
  </si>
  <si>
    <t>kg</t>
  </si>
  <si>
    <t>folie rudá s bleskem</t>
  </si>
  <si>
    <t>písek zásypový</t>
  </si>
  <si>
    <t>t</t>
  </si>
  <si>
    <t>stykač 25A do RVO</t>
  </si>
  <si>
    <t>demontáž stávajících svítidel</t>
  </si>
  <si>
    <t>demontáž stávajících bet. stožárů vč. základu</t>
  </si>
  <si>
    <t>svoz a likvidace odpadu - skládka kodu odpadu 170101</t>
  </si>
  <si>
    <t>výkop kabelové rýhy</t>
  </si>
  <si>
    <t>překop asfaltové cesty vč. opravy asfaltu</t>
  </si>
  <si>
    <t>montáž stožáru K6 vč. pouzdra stožáru - patky, svornkovnice a zapojení</t>
  </si>
  <si>
    <t>pokládka kabelu v chráničce vč. folie</t>
  </si>
  <si>
    <t>montáž výložníků</t>
  </si>
  <si>
    <t>montáž svítidel</t>
  </si>
  <si>
    <t>montáž kabelu CYKY 3x1,5</t>
  </si>
  <si>
    <t>úprava v rozvaděči RVO - výměna jistících prvků</t>
  </si>
  <si>
    <t>revize elektro</t>
  </si>
  <si>
    <t>montážní plošina</t>
  </si>
  <si>
    <t>h</t>
  </si>
  <si>
    <t>vedlejší rozp. náklady</t>
  </si>
  <si>
    <t>CYKY 3x1,5</t>
  </si>
  <si>
    <t>povrchová úprava - žárové zinkování</t>
  </si>
  <si>
    <t xml:space="preserve"> stožár bezpaticový - sadový 2 stupňový</t>
  </si>
  <si>
    <t>výška nadzemní: min. 6000 mm</t>
  </si>
  <si>
    <t>výška podzemní: min. 800 mm</t>
  </si>
  <si>
    <t>průměr podzemního stožáru: min. 133 mm</t>
  </si>
  <si>
    <t>otvor manipulační nadzemní pro dvířka</t>
  </si>
  <si>
    <t>výložník plochý - d. min. 500 mm</t>
  </si>
  <si>
    <t>bm</t>
  </si>
  <si>
    <t>2x podzemní otvor pro kabel min. 50x150 v ose dvířek</t>
  </si>
  <si>
    <t>Účastník:</t>
  </si>
  <si>
    <t>Oprava VO -  budova C</t>
  </si>
  <si>
    <t>Růžová linie</t>
  </si>
  <si>
    <t>svítidlo LED  39,5 W s min. 3000K, barva osvětlení: teplá bílá smart s čidlem</t>
  </si>
  <si>
    <t>kabel AYKY 5x16 mm - výměna proběhne v celé délcekabelové trasy</t>
  </si>
  <si>
    <t>projekt elektro</t>
  </si>
  <si>
    <t xml:space="preserve">výsledné zaměření </t>
  </si>
  <si>
    <t>jistič B3/16 A do 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</si>
</sst>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12" xfId="0" applyBorder="1" applyProtection="1"/>
    <xf numFmtId="0" fontId="0" fillId="0" borderId="13" xfId="0" applyBorder="1" applyProtection="1"/>
    <xf numFmtId="0" fontId="0" fillId="0" borderId="13" xfId="0" applyBorder="1" applyAlignment="1" applyProtection="1">
      <alignment horizontal="center"/>
    </xf>
    <xf numFmtId="0" fontId="0" fillId="4" borderId="1" xfId="0" applyFill="1" applyBorder="1" applyProtection="1"/>
    <xf numFmtId="0" fontId="0" fillId="4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4" borderId="20" xfId="0" applyFill="1" applyBorder="1" applyAlignment="1" applyProtection="1">
      <alignment horizontal="center"/>
    </xf>
    <xf numFmtId="0" fontId="0" fillId="4" borderId="16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0" xfId="0" applyProtection="1"/>
    <xf numFmtId="0" fontId="2" fillId="0" borderId="0" xfId="0" applyFont="1" applyProtection="1"/>
    <xf numFmtId="0" fontId="1" fillId="0" borderId="0" xfId="0" applyFont="1" applyProtection="1"/>
    <xf numFmtId="0" fontId="0" fillId="4" borderId="0" xfId="0" applyFill="1" applyProtection="1"/>
    <xf numFmtId="0" fontId="4" fillId="5" borderId="0" xfId="0" applyFont="1" applyFill="1" applyProtection="1"/>
    <xf numFmtId="0" fontId="0" fillId="0" borderId="14" xfId="0" applyBorder="1" applyAlignment="1" applyProtection="1">
      <alignment horizontal="center"/>
    </xf>
    <xf numFmtId="0" fontId="3" fillId="4" borderId="20" xfId="0" applyFont="1" applyFill="1" applyBorder="1" applyAlignment="1" applyProtection="1">
      <alignment wrapText="1"/>
    </xf>
    <xf numFmtId="0" fontId="3" fillId="4" borderId="22" xfId="0" applyFont="1" applyFill="1" applyBorder="1" applyAlignment="1" applyProtection="1">
      <alignment wrapText="1"/>
    </xf>
    <xf numFmtId="0" fontId="3" fillId="4" borderId="23" xfId="0" applyFont="1" applyFill="1" applyBorder="1" applyAlignment="1" applyProtection="1">
      <alignment wrapText="1"/>
    </xf>
    <xf numFmtId="0" fontId="3" fillId="4" borderId="24" xfId="0" applyFont="1" applyFill="1" applyBorder="1" applyAlignment="1" applyProtection="1">
      <alignment wrapText="1"/>
    </xf>
    <xf numFmtId="0" fontId="3" fillId="0" borderId="16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wrapText="1"/>
    </xf>
    <xf numFmtId="0" fontId="3" fillId="4" borderId="0" xfId="0" applyFont="1" applyFill="1" applyBorder="1" applyAlignment="1" applyProtection="1">
      <alignment horizontal="left" wrapText="1"/>
    </xf>
    <xf numFmtId="0" fontId="3" fillId="4" borderId="1" xfId="0" applyFont="1" applyFill="1" applyBorder="1" applyAlignment="1" applyProtection="1">
      <alignment horizontal="left" wrapText="1"/>
    </xf>
    <xf numFmtId="0" fontId="0" fillId="0" borderId="15" xfId="0" applyBorder="1" applyAlignment="1" applyProtection="1"/>
    <xf numFmtId="0" fontId="0" fillId="0" borderId="16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0" xfId="0" applyAlignment="1" applyProtection="1">
      <alignment horizontal="center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 applyProtection="1">
      <alignment horizontal="right" vertical="center"/>
    </xf>
    <xf numFmtId="0" fontId="0" fillId="2" borderId="16" xfId="0" applyFill="1" applyBorder="1" applyAlignment="1" applyProtection="1">
      <alignment horizontal="right" vertical="center"/>
      <protection locked="0"/>
    </xf>
    <xf numFmtId="0" fontId="0" fillId="4" borderId="16" xfId="0" applyFill="1" applyBorder="1" applyAlignment="1" applyProtection="1">
      <alignment horizontal="right" vertical="center"/>
    </xf>
    <xf numFmtId="8" fontId="0" fillId="3" borderId="17" xfId="0" applyNumberFormat="1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8" fontId="0" fillId="0" borderId="2" xfId="0" applyNumberForma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8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view="pageBreakPreview" zoomScaleNormal="100" zoomScaleSheetLayoutView="100" workbookViewId="0">
      <selection activeCell="A46" sqref="A46"/>
    </sheetView>
  </sheetViews>
  <sheetFormatPr defaultColWidth="9.140625" defaultRowHeight="15" x14ac:dyDescent="0.25"/>
  <cols>
    <col min="1" max="1" width="9.140625" style="1"/>
    <col min="2" max="2" width="48.7109375" style="1" customWidth="1"/>
    <col min="3" max="3" width="11" style="1" customWidth="1"/>
    <col min="4" max="4" width="10.28515625" style="1" customWidth="1"/>
    <col min="5" max="5" width="12.28515625" style="1" customWidth="1"/>
    <col min="6" max="7" width="15.85546875" style="1" customWidth="1"/>
    <col min="8" max="16384" width="9.140625" style="1"/>
  </cols>
  <sheetData>
    <row r="1" spans="1:8" x14ac:dyDescent="0.25">
      <c r="A1" s="14"/>
      <c r="B1" s="14"/>
      <c r="C1" s="14"/>
      <c r="D1" s="14"/>
      <c r="E1" s="14"/>
      <c r="F1" s="14"/>
      <c r="G1" s="14"/>
    </row>
    <row r="2" spans="1:8" ht="18.75" x14ac:dyDescent="0.3">
      <c r="A2" s="14"/>
      <c r="B2" s="15" t="s">
        <v>15</v>
      </c>
      <c r="C2" s="14"/>
      <c r="D2" s="14"/>
      <c r="E2" s="14"/>
      <c r="F2" s="14"/>
      <c r="G2" s="14"/>
    </row>
    <row r="3" spans="1:8" x14ac:dyDescent="0.25">
      <c r="A3" s="14"/>
      <c r="B3" s="14"/>
      <c r="C3" s="14"/>
      <c r="D3" s="14"/>
      <c r="E3" s="14"/>
      <c r="F3" s="14"/>
      <c r="G3" s="14"/>
    </row>
    <row r="4" spans="1:8" x14ac:dyDescent="0.25">
      <c r="A4" s="14" t="s">
        <v>0</v>
      </c>
      <c r="B4" s="16" t="s">
        <v>53</v>
      </c>
      <c r="C4" s="16"/>
      <c r="D4" s="16"/>
      <c r="E4" s="16"/>
      <c r="F4" s="14"/>
      <c r="G4" s="14"/>
    </row>
    <row r="5" spans="1:8" x14ac:dyDescent="0.25">
      <c r="A5" s="14"/>
      <c r="B5" s="14"/>
      <c r="C5" s="14"/>
      <c r="D5" s="14"/>
      <c r="E5" s="14"/>
      <c r="F5" s="14"/>
      <c r="G5" s="14"/>
    </row>
    <row r="6" spans="1:8" x14ac:dyDescent="0.25">
      <c r="A6" s="14" t="s">
        <v>1</v>
      </c>
      <c r="B6" s="14" t="s">
        <v>2</v>
      </c>
      <c r="C6" s="14"/>
      <c r="D6" s="14"/>
      <c r="E6" s="14"/>
      <c r="F6" s="14"/>
      <c r="G6" s="14"/>
    </row>
    <row r="7" spans="1:8" x14ac:dyDescent="0.25">
      <c r="A7" s="14"/>
      <c r="B7" s="14"/>
      <c r="C7" s="14"/>
      <c r="D7" s="14"/>
      <c r="E7" s="14"/>
      <c r="F7" s="14"/>
      <c r="G7" s="14"/>
    </row>
    <row r="8" spans="1:8" x14ac:dyDescent="0.25">
      <c r="A8" s="14" t="s">
        <v>52</v>
      </c>
      <c r="B8" s="2"/>
      <c r="C8" s="2"/>
      <c r="D8" s="2"/>
      <c r="E8" s="2"/>
      <c r="F8" s="2"/>
      <c r="G8" s="17"/>
      <c r="H8" s="9"/>
    </row>
    <row r="9" spans="1:8" ht="15.75" thickBot="1" x14ac:dyDescent="0.3">
      <c r="A9" s="17"/>
      <c r="B9" s="18" t="s">
        <v>54</v>
      </c>
      <c r="C9" s="14"/>
      <c r="D9" s="14"/>
      <c r="E9" s="14"/>
      <c r="F9" s="14"/>
      <c r="G9" s="14"/>
    </row>
    <row r="10" spans="1:8" x14ac:dyDescent="0.25">
      <c r="A10" s="3" t="s">
        <v>3</v>
      </c>
      <c r="B10" s="4" t="s">
        <v>4</v>
      </c>
      <c r="C10" s="5" t="s">
        <v>5</v>
      </c>
      <c r="D10" s="5" t="s">
        <v>6</v>
      </c>
      <c r="E10" s="5" t="s">
        <v>7</v>
      </c>
      <c r="F10" s="19" t="s">
        <v>8</v>
      </c>
      <c r="G10" s="14"/>
    </row>
    <row r="11" spans="1:8" ht="30" x14ac:dyDescent="0.25">
      <c r="A11" s="10">
        <v>1</v>
      </c>
      <c r="B11" s="20" t="s">
        <v>55</v>
      </c>
      <c r="C11" s="35">
        <v>10</v>
      </c>
      <c r="D11" s="35" t="s">
        <v>16</v>
      </c>
      <c r="E11" s="40">
        <v>0</v>
      </c>
      <c r="F11" s="41">
        <f>PRODUCT(C11:E11)</f>
        <v>0</v>
      </c>
      <c r="G11" s="14"/>
    </row>
    <row r="12" spans="1:8" x14ac:dyDescent="0.25">
      <c r="A12" s="10">
        <v>2</v>
      </c>
      <c r="B12" s="21" t="s">
        <v>44</v>
      </c>
      <c r="C12" s="55">
        <v>6</v>
      </c>
      <c r="D12" s="55" t="s">
        <v>16</v>
      </c>
      <c r="E12" s="56">
        <v>0</v>
      </c>
      <c r="F12" s="57">
        <f t="shared" ref="F12:F47" si="0">PRODUCT(C12:E12)</f>
        <v>0</v>
      </c>
      <c r="G12" s="14"/>
    </row>
    <row r="13" spans="1:8" x14ac:dyDescent="0.25">
      <c r="A13" s="12"/>
      <c r="B13" s="22" t="s">
        <v>45</v>
      </c>
      <c r="C13" s="55"/>
      <c r="D13" s="55"/>
      <c r="E13" s="56"/>
      <c r="F13" s="57"/>
      <c r="G13" s="14"/>
    </row>
    <row r="14" spans="1:8" x14ac:dyDescent="0.25">
      <c r="A14" s="12"/>
      <c r="B14" s="22" t="s">
        <v>46</v>
      </c>
      <c r="C14" s="55"/>
      <c r="D14" s="55"/>
      <c r="E14" s="56"/>
      <c r="F14" s="57"/>
      <c r="G14" s="14"/>
    </row>
    <row r="15" spans="1:8" ht="15" customHeight="1" x14ac:dyDescent="0.25">
      <c r="A15" s="12"/>
      <c r="B15" s="22" t="s">
        <v>47</v>
      </c>
      <c r="C15" s="55"/>
      <c r="D15" s="55"/>
      <c r="E15" s="56"/>
      <c r="F15" s="57"/>
      <c r="G15" s="14"/>
    </row>
    <row r="16" spans="1:8" ht="15" customHeight="1" x14ac:dyDescent="0.25">
      <c r="A16" s="12"/>
      <c r="B16" s="22" t="s">
        <v>51</v>
      </c>
      <c r="C16" s="55"/>
      <c r="D16" s="55"/>
      <c r="E16" s="56"/>
      <c r="F16" s="57"/>
      <c r="G16" s="14"/>
    </row>
    <row r="17" spans="1:7" x14ac:dyDescent="0.25">
      <c r="A17" s="12"/>
      <c r="B17" s="22" t="s">
        <v>48</v>
      </c>
      <c r="C17" s="55"/>
      <c r="D17" s="55"/>
      <c r="E17" s="56"/>
      <c r="F17" s="57"/>
      <c r="G17" s="14"/>
    </row>
    <row r="18" spans="1:7" x14ac:dyDescent="0.25">
      <c r="A18" s="11"/>
      <c r="B18" s="23" t="s">
        <v>43</v>
      </c>
      <c r="C18" s="55"/>
      <c r="D18" s="55"/>
      <c r="E18" s="56"/>
      <c r="F18" s="57"/>
      <c r="G18" s="14"/>
    </row>
    <row r="19" spans="1:7" x14ac:dyDescent="0.25">
      <c r="A19" s="11">
        <v>3</v>
      </c>
      <c r="B19" s="24" t="s">
        <v>49</v>
      </c>
      <c r="C19" s="36">
        <v>4</v>
      </c>
      <c r="D19" s="37" t="s">
        <v>16</v>
      </c>
      <c r="E19" s="42">
        <v>0</v>
      </c>
      <c r="F19" s="43">
        <f t="shared" si="0"/>
        <v>0</v>
      </c>
      <c r="G19" s="14"/>
    </row>
    <row r="20" spans="1:7" ht="30" x14ac:dyDescent="0.25">
      <c r="A20" s="7">
        <v>4</v>
      </c>
      <c r="B20" s="25" t="s">
        <v>56</v>
      </c>
      <c r="C20" s="35">
        <v>230</v>
      </c>
      <c r="D20" s="38" t="s">
        <v>50</v>
      </c>
      <c r="E20" s="40">
        <v>0</v>
      </c>
      <c r="F20" s="41">
        <f t="shared" si="0"/>
        <v>0</v>
      </c>
      <c r="G20" s="14"/>
    </row>
    <row r="21" spans="1:7" x14ac:dyDescent="0.25">
      <c r="A21" s="7">
        <v>5</v>
      </c>
      <c r="B21" s="26" t="s">
        <v>17</v>
      </c>
      <c r="C21" s="35">
        <v>110</v>
      </c>
      <c r="D21" s="38" t="s">
        <v>18</v>
      </c>
      <c r="E21" s="40">
        <v>0</v>
      </c>
      <c r="F21" s="41">
        <f t="shared" si="0"/>
        <v>0</v>
      </c>
      <c r="G21" s="14"/>
    </row>
    <row r="22" spans="1:7" x14ac:dyDescent="0.25">
      <c r="A22" s="7">
        <v>6</v>
      </c>
      <c r="B22" s="26" t="s">
        <v>19</v>
      </c>
      <c r="C22" s="35">
        <v>6</v>
      </c>
      <c r="D22" s="38" t="s">
        <v>16</v>
      </c>
      <c r="E22" s="40">
        <v>0</v>
      </c>
      <c r="F22" s="41">
        <f t="shared" si="0"/>
        <v>0</v>
      </c>
      <c r="G22" s="14"/>
    </row>
    <row r="23" spans="1:7" x14ac:dyDescent="0.25">
      <c r="A23" s="7">
        <v>7</v>
      </c>
      <c r="B23" s="26" t="s">
        <v>20</v>
      </c>
      <c r="C23" s="35">
        <v>6</v>
      </c>
      <c r="D23" s="38" t="s">
        <v>16</v>
      </c>
      <c r="E23" s="40">
        <v>0</v>
      </c>
      <c r="F23" s="41">
        <f t="shared" si="0"/>
        <v>0</v>
      </c>
      <c r="G23" s="14"/>
    </row>
    <row r="24" spans="1:7" ht="17.25" customHeight="1" x14ac:dyDescent="0.25">
      <c r="A24" s="7">
        <v>8</v>
      </c>
      <c r="B24" s="26" t="s">
        <v>42</v>
      </c>
      <c r="C24" s="35">
        <v>52</v>
      </c>
      <c r="D24" s="38" t="s">
        <v>18</v>
      </c>
      <c r="E24" s="40">
        <v>0</v>
      </c>
      <c r="F24" s="41">
        <f t="shared" si="0"/>
        <v>0</v>
      </c>
      <c r="G24" s="14"/>
    </row>
    <row r="25" spans="1:7" x14ac:dyDescent="0.25">
      <c r="A25" s="7">
        <v>9</v>
      </c>
      <c r="B25" s="26" t="s">
        <v>21</v>
      </c>
      <c r="C25" s="35">
        <v>14</v>
      </c>
      <c r="D25" s="38" t="s">
        <v>22</v>
      </c>
      <c r="E25" s="40">
        <v>0</v>
      </c>
      <c r="F25" s="41">
        <f t="shared" si="0"/>
        <v>0</v>
      </c>
      <c r="G25" s="14"/>
    </row>
    <row r="26" spans="1:7" x14ac:dyDescent="0.25">
      <c r="A26" s="7">
        <v>10</v>
      </c>
      <c r="B26" s="26" t="s">
        <v>23</v>
      </c>
      <c r="C26" s="35">
        <v>210</v>
      </c>
      <c r="D26" s="38" t="s">
        <v>50</v>
      </c>
      <c r="E26" s="40">
        <v>0</v>
      </c>
      <c r="F26" s="41">
        <f t="shared" si="0"/>
        <v>0</v>
      </c>
      <c r="G26" s="14"/>
    </row>
    <row r="27" spans="1:7" x14ac:dyDescent="0.25">
      <c r="A27" s="7">
        <v>11</v>
      </c>
      <c r="B27" s="26" t="s">
        <v>24</v>
      </c>
      <c r="C27" s="35">
        <v>3.5</v>
      </c>
      <c r="D27" s="38" t="s">
        <v>25</v>
      </c>
      <c r="E27" s="40">
        <v>0</v>
      </c>
      <c r="F27" s="41">
        <f t="shared" si="0"/>
        <v>0</v>
      </c>
      <c r="G27" s="14"/>
    </row>
    <row r="28" spans="1:7" x14ac:dyDescent="0.25">
      <c r="A28" s="7">
        <v>12</v>
      </c>
      <c r="B28" s="26" t="s">
        <v>59</v>
      </c>
      <c r="C28" s="35">
        <v>1</v>
      </c>
      <c r="D28" s="38" t="s">
        <v>16</v>
      </c>
      <c r="E28" s="40">
        <v>0</v>
      </c>
      <c r="F28" s="41">
        <f t="shared" si="0"/>
        <v>0</v>
      </c>
      <c r="G28" s="14"/>
    </row>
    <row r="29" spans="1:7" x14ac:dyDescent="0.25">
      <c r="A29" s="7">
        <v>13</v>
      </c>
      <c r="B29" s="26" t="s">
        <v>26</v>
      </c>
      <c r="C29" s="35">
        <v>1</v>
      </c>
      <c r="D29" s="38" t="s">
        <v>16</v>
      </c>
      <c r="E29" s="40">
        <v>0</v>
      </c>
      <c r="F29" s="41">
        <f t="shared" si="0"/>
        <v>0</v>
      </c>
      <c r="G29" s="14"/>
    </row>
    <row r="30" spans="1:7" x14ac:dyDescent="0.25">
      <c r="A30" s="7">
        <v>14</v>
      </c>
      <c r="B30" s="26" t="s">
        <v>27</v>
      </c>
      <c r="C30" s="35">
        <v>8</v>
      </c>
      <c r="D30" s="38" t="s">
        <v>16</v>
      </c>
      <c r="E30" s="40">
        <v>0</v>
      </c>
      <c r="F30" s="41">
        <f t="shared" si="0"/>
        <v>0</v>
      </c>
      <c r="G30" s="14"/>
    </row>
    <row r="31" spans="1:7" ht="15" customHeight="1" x14ac:dyDescent="0.25">
      <c r="A31" s="7">
        <v>15</v>
      </c>
      <c r="B31" s="26" t="s">
        <v>28</v>
      </c>
      <c r="C31" s="35">
        <v>6</v>
      </c>
      <c r="D31" s="38" t="s">
        <v>16</v>
      </c>
      <c r="E31" s="40">
        <v>0</v>
      </c>
      <c r="F31" s="41">
        <f t="shared" si="0"/>
        <v>0</v>
      </c>
      <c r="G31" s="14"/>
    </row>
    <row r="32" spans="1:7" ht="15" customHeight="1" x14ac:dyDescent="0.25">
      <c r="A32" s="7">
        <v>16</v>
      </c>
      <c r="B32" s="26" t="s">
        <v>29</v>
      </c>
      <c r="C32" s="35">
        <v>1</v>
      </c>
      <c r="D32" s="38" t="s">
        <v>9</v>
      </c>
      <c r="E32" s="40">
        <v>0</v>
      </c>
      <c r="F32" s="41">
        <f t="shared" si="0"/>
        <v>0</v>
      </c>
      <c r="G32" s="14"/>
    </row>
    <row r="33" spans="1:7" x14ac:dyDescent="0.25">
      <c r="A33" s="7">
        <v>17</v>
      </c>
      <c r="B33" s="26" t="s">
        <v>30</v>
      </c>
      <c r="C33" s="35">
        <v>130</v>
      </c>
      <c r="D33" s="38" t="s">
        <v>50</v>
      </c>
      <c r="E33" s="40">
        <v>0</v>
      </c>
      <c r="F33" s="41">
        <f t="shared" si="0"/>
        <v>0</v>
      </c>
      <c r="G33" s="14"/>
    </row>
    <row r="34" spans="1:7" x14ac:dyDescent="0.25">
      <c r="A34" s="7">
        <v>18</v>
      </c>
      <c r="B34" s="25" t="s">
        <v>31</v>
      </c>
      <c r="C34" s="35">
        <v>84</v>
      </c>
      <c r="D34" s="38" t="s">
        <v>50</v>
      </c>
      <c r="E34" s="40">
        <v>0</v>
      </c>
      <c r="F34" s="41">
        <f t="shared" si="0"/>
        <v>0</v>
      </c>
      <c r="G34" s="14"/>
    </row>
    <row r="35" spans="1:7" ht="30" x14ac:dyDescent="0.25">
      <c r="A35" s="7">
        <v>19</v>
      </c>
      <c r="B35" s="26" t="s">
        <v>32</v>
      </c>
      <c r="C35" s="35">
        <v>6</v>
      </c>
      <c r="D35" s="38" t="s">
        <v>16</v>
      </c>
      <c r="E35" s="40">
        <v>0</v>
      </c>
      <c r="F35" s="41">
        <f t="shared" si="0"/>
        <v>0</v>
      </c>
      <c r="G35" s="14"/>
    </row>
    <row r="36" spans="1:7" x14ac:dyDescent="0.25">
      <c r="A36" s="7">
        <v>20</v>
      </c>
      <c r="B36" s="26" t="s">
        <v>33</v>
      </c>
      <c r="C36" s="35">
        <v>220</v>
      </c>
      <c r="D36" s="38" t="s">
        <v>50</v>
      </c>
      <c r="E36" s="40">
        <v>0</v>
      </c>
      <c r="F36" s="41">
        <f t="shared" si="0"/>
        <v>0</v>
      </c>
      <c r="G36" s="14"/>
    </row>
    <row r="37" spans="1:7" x14ac:dyDescent="0.25">
      <c r="A37" s="7">
        <v>21</v>
      </c>
      <c r="B37" s="25" t="s">
        <v>34</v>
      </c>
      <c r="C37" s="35">
        <v>4</v>
      </c>
      <c r="D37" s="38" t="s">
        <v>16</v>
      </c>
      <c r="E37" s="40">
        <v>0</v>
      </c>
      <c r="F37" s="41">
        <f t="shared" si="0"/>
        <v>0</v>
      </c>
      <c r="G37" s="14"/>
    </row>
    <row r="38" spans="1:7" x14ac:dyDescent="0.25">
      <c r="A38" s="7">
        <v>22</v>
      </c>
      <c r="B38" s="27" t="s">
        <v>35</v>
      </c>
      <c r="C38" s="35">
        <v>8</v>
      </c>
      <c r="D38" s="38" t="s">
        <v>16</v>
      </c>
      <c r="E38" s="40">
        <v>0</v>
      </c>
      <c r="F38" s="41">
        <f t="shared" si="0"/>
        <v>0</v>
      </c>
      <c r="G38" s="14"/>
    </row>
    <row r="39" spans="1:7" x14ac:dyDescent="0.25">
      <c r="A39" s="7">
        <v>23</v>
      </c>
      <c r="B39" s="28" t="s">
        <v>36</v>
      </c>
      <c r="C39" s="35">
        <v>52</v>
      </c>
      <c r="D39" s="38" t="s">
        <v>50</v>
      </c>
      <c r="E39" s="40">
        <v>0</v>
      </c>
      <c r="F39" s="41">
        <f t="shared" si="0"/>
        <v>0</v>
      </c>
      <c r="G39" s="14"/>
    </row>
    <row r="40" spans="1:7" x14ac:dyDescent="0.25">
      <c r="A40" s="7">
        <v>24</v>
      </c>
      <c r="B40" s="6" t="s">
        <v>37</v>
      </c>
      <c r="C40" s="35">
        <v>1</v>
      </c>
      <c r="D40" s="38" t="s">
        <v>9</v>
      </c>
      <c r="E40" s="40">
        <v>0</v>
      </c>
      <c r="F40" s="41">
        <f t="shared" si="0"/>
        <v>0</v>
      </c>
      <c r="G40" s="14"/>
    </row>
    <row r="41" spans="1:7" x14ac:dyDescent="0.25">
      <c r="A41" s="7">
        <v>25</v>
      </c>
      <c r="B41" s="6" t="s">
        <v>57</v>
      </c>
      <c r="C41" s="35">
        <v>1</v>
      </c>
      <c r="D41" s="38" t="s">
        <v>9</v>
      </c>
      <c r="E41" s="40">
        <v>0</v>
      </c>
      <c r="F41" s="41">
        <f t="shared" ref="F41" si="1">PRODUCT(C41:E41)</f>
        <v>0</v>
      </c>
      <c r="G41" s="14"/>
    </row>
    <row r="42" spans="1:7" x14ac:dyDescent="0.25">
      <c r="A42" s="7">
        <v>26</v>
      </c>
      <c r="B42" s="6" t="s">
        <v>38</v>
      </c>
      <c r="C42" s="35">
        <v>1</v>
      </c>
      <c r="D42" s="38" t="s">
        <v>16</v>
      </c>
      <c r="E42" s="40">
        <v>0</v>
      </c>
      <c r="F42" s="41">
        <f t="shared" si="0"/>
        <v>0</v>
      </c>
      <c r="G42" s="14"/>
    </row>
    <row r="43" spans="1:7" x14ac:dyDescent="0.25">
      <c r="A43" s="7">
        <v>27</v>
      </c>
      <c r="B43" s="6" t="s">
        <v>58</v>
      </c>
      <c r="C43" s="35">
        <v>1</v>
      </c>
      <c r="D43" s="38" t="s">
        <v>9</v>
      </c>
      <c r="E43" s="40">
        <v>0</v>
      </c>
      <c r="F43" s="41">
        <f t="shared" ref="F43" si="2">PRODUCT(C43:E43)</f>
        <v>0</v>
      </c>
      <c r="G43" s="14"/>
    </row>
    <row r="44" spans="1:7" x14ac:dyDescent="0.25">
      <c r="A44" s="7">
        <v>28</v>
      </c>
      <c r="B44" s="13" t="s">
        <v>39</v>
      </c>
      <c r="C44" s="35">
        <v>8</v>
      </c>
      <c r="D44" s="35" t="s">
        <v>40</v>
      </c>
      <c r="E44" s="40">
        <v>0</v>
      </c>
      <c r="F44" s="41">
        <f t="shared" si="0"/>
        <v>0</v>
      </c>
      <c r="G44" s="14"/>
    </row>
    <row r="45" spans="1:7" x14ac:dyDescent="0.25">
      <c r="A45" s="7">
        <v>29</v>
      </c>
      <c r="B45" s="6" t="s">
        <v>41</v>
      </c>
      <c r="C45" s="35">
        <v>1</v>
      </c>
      <c r="D45" s="35" t="s">
        <v>9</v>
      </c>
      <c r="E45" s="40">
        <v>0</v>
      </c>
      <c r="F45" s="41">
        <f t="shared" si="0"/>
        <v>0</v>
      </c>
      <c r="G45" s="14"/>
    </row>
    <row r="46" spans="1:7" x14ac:dyDescent="0.25">
      <c r="A46" s="8"/>
      <c r="B46" s="34"/>
      <c r="C46" s="39"/>
      <c r="D46" s="35"/>
      <c r="E46" s="40">
        <v>0</v>
      </c>
      <c r="F46" s="41">
        <f t="shared" si="0"/>
        <v>0</v>
      </c>
      <c r="G46" s="14"/>
    </row>
    <row r="47" spans="1:7" x14ac:dyDescent="0.25">
      <c r="A47" s="8"/>
      <c r="B47" s="34"/>
      <c r="C47" s="39"/>
      <c r="D47" s="35"/>
      <c r="E47" s="40">
        <v>0</v>
      </c>
      <c r="F47" s="41">
        <f t="shared" si="0"/>
        <v>0</v>
      </c>
      <c r="G47" s="14"/>
    </row>
    <row r="48" spans="1:7" x14ac:dyDescent="0.25">
      <c r="A48" s="29" t="s">
        <v>10</v>
      </c>
      <c r="B48" s="30"/>
      <c r="C48" s="44">
        <f>SUM(F1:F47)</f>
        <v>0</v>
      </c>
      <c r="D48" s="45"/>
      <c r="E48" s="45"/>
      <c r="F48" s="46"/>
      <c r="G48" s="14"/>
    </row>
    <row r="49" spans="1:7" x14ac:dyDescent="0.25">
      <c r="A49" s="47" t="s">
        <v>11</v>
      </c>
      <c r="B49" s="48"/>
      <c r="C49" s="49">
        <f>C50-C48</f>
        <v>0</v>
      </c>
      <c r="D49" s="50"/>
      <c r="E49" s="50"/>
      <c r="F49" s="51"/>
      <c r="G49" s="14"/>
    </row>
    <row r="50" spans="1:7" ht="15.75" thickBot="1" x14ac:dyDescent="0.3">
      <c r="A50" s="31" t="s">
        <v>12</v>
      </c>
      <c r="B50" s="32"/>
      <c r="C50" s="52">
        <v>0</v>
      </c>
      <c r="D50" s="53"/>
      <c r="E50" s="53"/>
      <c r="F50" s="54"/>
      <c r="G50" s="14"/>
    </row>
    <row r="51" spans="1:7" x14ac:dyDescent="0.25">
      <c r="A51" s="14"/>
      <c r="B51" s="14"/>
      <c r="C51" s="14"/>
      <c r="D51" s="14"/>
      <c r="E51" s="14"/>
      <c r="F51" s="33"/>
      <c r="G51" s="14"/>
    </row>
    <row r="58" spans="1:7" x14ac:dyDescent="0.25">
      <c r="A58" s="1" t="s">
        <v>13</v>
      </c>
    </row>
    <row r="60" spans="1:7" x14ac:dyDescent="0.25">
      <c r="A60" s="1" t="s">
        <v>14</v>
      </c>
    </row>
  </sheetData>
  <sheetProtection algorithmName="SHA-512" hashValue="GKkYK141/trV2XcdKutgdpt2krHlG0qx8eaeEDh6sInB+Cc9+LQbbBZpu55xhzK1JSIz5ci2kCJ3iNJ0XAFKOQ==" saltValue="AUxHFPvADrSZXe+30N5Oyw==" spinCount="100000" sheet="1" objects="1" scenarios="1"/>
  <mergeCells count="8">
    <mergeCell ref="C48:F48"/>
    <mergeCell ref="A49:B49"/>
    <mergeCell ref="C49:F49"/>
    <mergeCell ref="C50:F50"/>
    <mergeCell ref="C12:C18"/>
    <mergeCell ref="D12:D18"/>
    <mergeCell ref="E12:E18"/>
    <mergeCell ref="F12:F18"/>
  </mergeCells>
  <pageMargins left="0.70866141732283472" right="0.70866141732283472" top="0.78740157480314965" bottom="0.78740157480314965" header="0.31496062992125984" footer="0.31496062992125984"/>
  <pageSetup paperSize="9" scale="70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VO - budova C</vt:lpstr>
      <vt:lpstr>'VO - budova C'!Oblast_tisku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Dagmar</dc:creator>
  <cp:lastModifiedBy>Kratochvíl Petr</cp:lastModifiedBy>
  <cp:lastPrinted>2025-07-15T07:27:30Z</cp:lastPrinted>
  <dcterms:created xsi:type="dcterms:W3CDTF">2023-03-06T09:53:42Z</dcterms:created>
  <dcterms:modified xsi:type="dcterms:W3CDTF">2025-08-14T12:31:31Z</dcterms:modified>
</cp:coreProperties>
</file>