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AFF392F-F38C-449D-8442-509977C18A4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<sst xmlns="http://schemas.openxmlformats.org/spreadsheetml/2006/main" count="28" uniqueCount="26">
  <si>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</si>
  <si>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</si>
  <si>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</si>
  <si>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</si>
  <si>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</si>
  <si>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</si>
  <si>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</si>
  <si>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</si>
  <si>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</si>
  <si>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</si>
  <si>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</si>
  <si>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</si>
  <si>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</si>
  <si>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</si>
  <si>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</si>
  <si>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</si>
  <si>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</si>
  <si>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</si>
  <si>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</si>
  <si>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</si>
  <si>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</si>
  <si>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</si>
  <si>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</si>
  <si>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5B</t>
  </si>
  <si>
    <t>Část B - Microsoft Windows Server 2025 RDS User CAL</t>
  </si>
  <si>
    <t>Veřejná zakázka  "Doplnění MS licencí pro Krajskou zdravotní, a.s. 2025/2"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</si>
</sst>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M23" sqref="M23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23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customHeight="1" x14ac:dyDescent="0.25">
      <c r="B5" s="26" t="s">
        <v>25</v>
      </c>
      <c r="C5" s="26"/>
      <c r="D5" s="26"/>
      <c r="E5" s="26"/>
      <c r="F5" s="26"/>
      <c r="G5" s="26"/>
    </row>
    <row r="6" spans="2:8" ht="6.75" customHeight="1" x14ac:dyDescent="0.25">
      <c r="B6" s="28"/>
      <c r="C6" s="28"/>
      <c r="D6" s="28"/>
      <c r="E6" s="28"/>
      <c r="F6" s="28"/>
      <c r="G6" s="28"/>
      <c r="H6" s="20"/>
    </row>
    <row r="7" spans="2:8" ht="23.25" x14ac:dyDescent="0.25">
      <c r="B7" s="29" t="s">
        <v>24</v>
      </c>
      <c r="C7" s="29"/>
      <c r="D7" s="29"/>
      <c r="E7" s="29"/>
      <c r="F7" s="29"/>
      <c r="G7" s="29"/>
      <c r="H7" s="20"/>
    </row>
    <row r="8" spans="2:8" ht="15.75" thickBot="1" x14ac:dyDescent="0.3">
      <c r="B8" s="27"/>
      <c r="C8" s="27"/>
      <c r="D8" s="27"/>
      <c r="E8" s="27"/>
      <c r="F8" s="27"/>
      <c r="G8" s="27"/>
      <c r="H8" s="16"/>
    </row>
    <row r="9" spans="2:8" ht="27.95" customHeight="1" thickTop="1" x14ac:dyDescent="0.25">
      <c r="B9" s="33" t="s">
        <v>15</v>
      </c>
      <c r="C9" s="34"/>
      <c r="D9" s="35"/>
      <c r="E9" s="35"/>
      <c r="F9" s="35"/>
      <c r="G9" s="36"/>
    </row>
    <row r="10" spans="2:8" ht="27.95" customHeight="1" thickBot="1" x14ac:dyDescent="0.3">
      <c r="B10" s="37" t="s">
        <v>18</v>
      </c>
      <c r="C10" s="38"/>
      <c r="D10" s="39"/>
      <c r="E10" s="39"/>
      <c r="F10" s="39"/>
      <c r="G10" s="40"/>
    </row>
    <row r="11" spans="2:8" s="3" customFormat="1" ht="15" customHeight="1" thickTop="1" x14ac:dyDescent="0.25">
      <c r="B11" s="42"/>
      <c r="C11" s="42"/>
      <c r="D11" s="42"/>
      <c r="E11" s="42"/>
      <c r="F11" s="42"/>
      <c r="G11" s="42"/>
      <c r="H11" s="2"/>
    </row>
    <row r="12" spans="2:8" ht="30" customHeight="1" thickBot="1" x14ac:dyDescent="0.3">
      <c r="B12" s="41" t="s">
        <v>19</v>
      </c>
      <c r="C12" s="41"/>
      <c r="D12" s="41"/>
      <c r="E12" s="41"/>
      <c r="F12" s="41"/>
      <c r="G12" s="41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22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42"/>
      <c r="C16" s="42"/>
      <c r="D16" s="42"/>
      <c r="E16" s="42"/>
      <c r="F16" s="42"/>
      <c r="G16" s="42"/>
    </row>
    <row r="17" spans="1:8" ht="30" customHeight="1" thickBot="1" x14ac:dyDescent="0.3">
      <c r="B17" s="41" t="s">
        <v>16</v>
      </c>
      <c r="C17" s="41"/>
      <c r="D17" s="41"/>
      <c r="E17" s="41"/>
      <c r="F17" s="41"/>
      <c r="G17" s="41"/>
    </row>
    <row r="18" spans="1:8" s="3" customFormat="1" ht="23.25" customHeight="1" thickTop="1" x14ac:dyDescent="0.25">
      <c r="B18" s="30" t="s">
        <v>10</v>
      </c>
      <c r="C18" s="31"/>
      <c r="D18" s="31"/>
      <c r="E18" s="31"/>
      <c r="F18" s="31"/>
      <c r="G18" s="32"/>
      <c r="H18" s="2"/>
    </row>
    <row r="19" spans="1:8" s="3" customFormat="1" ht="19.5" customHeight="1" x14ac:dyDescent="0.25">
      <c r="B19" s="48" t="s">
        <v>1</v>
      </c>
      <c r="C19" s="49"/>
      <c r="D19" s="50"/>
      <c r="E19" s="51" t="s">
        <v>2</v>
      </c>
      <c r="F19" s="49"/>
      <c r="G19" s="52"/>
      <c r="H19" s="2"/>
    </row>
    <row r="20" spans="1:8" ht="30" customHeight="1" x14ac:dyDescent="0.25">
      <c r="B20" s="53" t="s">
        <v>11</v>
      </c>
      <c r="C20" s="54"/>
      <c r="D20" s="54"/>
      <c r="E20" s="55" t="str">
        <f>+G15</f>
        <v/>
      </c>
      <c r="F20" s="55"/>
      <c r="G20" s="56"/>
    </row>
    <row r="21" spans="1:8" ht="30" customHeight="1" x14ac:dyDescent="0.25">
      <c r="B21" s="57" t="s">
        <v>14</v>
      </c>
      <c r="C21" s="58"/>
      <c r="D21" s="58"/>
      <c r="E21" s="59"/>
      <c r="F21" s="59"/>
      <c r="G21" s="60"/>
    </row>
    <row r="22" spans="1:8" ht="30" customHeight="1" x14ac:dyDescent="0.25">
      <c r="B22" s="53" t="s">
        <v>12</v>
      </c>
      <c r="C22" s="54"/>
      <c r="D22" s="54"/>
      <c r="E22" s="61" t="str">
        <f>+IF(E21="","",G15/100*E21)</f>
        <v/>
      </c>
      <c r="F22" s="55"/>
      <c r="G22" s="56"/>
    </row>
    <row r="23" spans="1:8" ht="30" customHeight="1" thickBot="1" x14ac:dyDescent="0.3">
      <c r="B23" s="62" t="s">
        <v>13</v>
      </c>
      <c r="C23" s="63"/>
      <c r="D23" s="63"/>
      <c r="E23" s="64" t="str">
        <f>+IF(E21="","",E20+E22)</f>
        <v/>
      </c>
      <c r="F23" s="64"/>
      <c r="G23" s="65"/>
    </row>
    <row r="24" spans="1:8" ht="19.5" customHeight="1" thickTop="1" thickBot="1" x14ac:dyDescent="0.3">
      <c r="B24" s="66"/>
      <c r="C24" s="66"/>
      <c r="D24" s="66"/>
      <c r="E24" s="66"/>
      <c r="F24" s="66"/>
      <c r="G24" s="66"/>
    </row>
    <row r="25" spans="1:8" ht="75.75" customHeight="1" thickTop="1" thickBot="1" x14ac:dyDescent="0.3">
      <c r="B25" s="43" t="s">
        <v>17</v>
      </c>
      <c r="C25" s="44"/>
      <c r="D25" s="45"/>
      <c r="E25" s="46"/>
      <c r="F25" s="46"/>
      <c r="G25" s="47"/>
    </row>
    <row r="26" spans="1:8" s="13" customFormat="1" ht="30" customHeight="1" thickTop="1" x14ac:dyDescent="0.25">
      <c r="A26" s="1"/>
      <c r="C26" s="1"/>
      <c r="D26" s="1"/>
    </row>
  </sheetData>
  <mergeCells count="30"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