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1DB0649-E27E-4B35-8076-20F1ED0B5A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klad nabídkové ceny" sheetId="13" r:id="rId1"/>
  </sheets>
  <externalReferences>
    <externalReference r:id="rId2"/>
    <externalReference r:id="rId3"/>
  </externalReferences>
  <definedNames>
    <definedName name="CenaKsSl" localSheetId="0">'[1]SA - licence z roku 20132013'!#REF!</definedName>
    <definedName name="CenaKsSl">'[1]SA - licence z roku 20132013'!#REF!</definedName>
    <definedName name="CenaPoslSL" localSheetId="0">'[1]SA - licence z roku 20132013'!#REF!</definedName>
    <definedName name="CenaPoslSL">'[1]SA - licence z roku 20132013'!#REF!</definedName>
    <definedName name="DATA1" localSheetId="0">#REF!</definedName>
    <definedName name="DATA1">#REF!</definedName>
    <definedName name="DATA10" localSheetId="0">#REF!</definedName>
    <definedName name="DATA10">#REF!</definedName>
    <definedName name="DATA11" localSheetId="0">#REF!</definedName>
    <definedName name="DATA11">#REF!</definedName>
    <definedName name="DATA12" localSheetId="0">#REF!</definedName>
    <definedName name="DATA12">#REF!</definedName>
    <definedName name="DATA13" localSheetId="0">#REF!</definedName>
    <definedName name="DATA13">#REF!</definedName>
    <definedName name="DATA14" localSheetId="0">#REF!</definedName>
    <definedName name="DATA14">#REF!</definedName>
    <definedName name="DATA15" localSheetId="0">#REF!</definedName>
    <definedName name="DATA15">#REF!</definedName>
    <definedName name="DATA16" localSheetId="0">#REF!</definedName>
    <definedName name="DATA16">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ATA7" localSheetId="0">#REF!</definedName>
    <definedName name="DATA7">#REF!</definedName>
    <definedName name="DATA8" localSheetId="0">#REF!</definedName>
    <definedName name="DATA8">#REF!</definedName>
    <definedName name="DATA9" localSheetId="0">#REF!</definedName>
    <definedName name="DATA9">#REF!</definedName>
    <definedName name="Datum" localSheetId="0">#REF!</definedName>
    <definedName name="Datum">#REF!</definedName>
    <definedName name="Disclaimer" localSheetId="0">#REF!</definedName>
    <definedName name="Disclaimer">#REF!</definedName>
    <definedName name="l" localSheetId="0">[2]CDL_v1_original!#REF!</definedName>
    <definedName name="l">[2]CDL_v1_original!#REF!</definedName>
    <definedName name="lllkj" localSheetId="0">[2]CDL_v1_original!#REF!</definedName>
    <definedName name="lllkj">[2]CDL_v1_original!#REF!</definedName>
    <definedName name="NabID" localSheetId="0">#REF!</definedName>
    <definedName name="NabID">#REF!</definedName>
    <definedName name="OdstranitRad1" localSheetId="0">'[1]SA - licence z roku 20132013'!#REF!</definedName>
    <definedName name="OdstranitRad1">'[1]SA - licence z roku 20132013'!#REF!</definedName>
    <definedName name="OdstranitSl1" localSheetId="0">'[1]SA - licence z roku 20132013'!#REF!</definedName>
    <definedName name="OdstranitSl1">'[1]SA - licence z roku 20132013'!#REF!</definedName>
    <definedName name="OdstranitSl2" localSheetId="0">'[1]SA - licence z roku 20132013'!#REF!</definedName>
    <definedName name="OdstranitSl2">'[1]SA - licence z roku 20132013'!#REF!</definedName>
    <definedName name="OdstranitSl3" localSheetId="0">'[1]SA - licence z roku 20132013'!#REF!</definedName>
    <definedName name="OdstranitSl3">'[1]SA - licence z roku 20132013'!#REF!</definedName>
    <definedName name="PocitatSL" localSheetId="0">'[1]SA - licence z roku 20132013'!#REF!</definedName>
    <definedName name="PocitatSL">'[1]SA - licence z roku 20132013'!#REF!</definedName>
    <definedName name="Posledni" localSheetId="0">'[1]SA - licence z roku 20132013'!#REF!</definedName>
    <definedName name="Posledni">'[1]SA - licence z roku 20132013'!#REF!</definedName>
    <definedName name="Prvni" localSheetId="0">'[1]SA - licence z roku 20132013'!#REF!</definedName>
    <definedName name="Prvni">'[1]SA - licence z roku 20132013'!#REF!</definedName>
    <definedName name="TEST0" localSheetId="0">#REF!</definedName>
    <definedName name="TEST0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3" l="1"/>
  <c r="E19" i="13" s="1"/>
  <c r="E21" i="13" l="1"/>
  <c r="E22" i="13" s="1"/>
</calcChain>
</file>

<file path=xl/sharedStrings.xml><?xml version="1.0" encoding="utf-8"?>
<sst xmlns="http://schemas.openxmlformats.org/spreadsheetml/2006/main" count="28" uniqueCount="26">
  <si>
    <t>Rozklad nabídkové ceny</t>
  </si>
  <si>
    <t>A</t>
  </si>
  <si>
    <t>B</t>
  </si>
  <si>
    <t xml:space="preserve">C </t>
  </si>
  <si>
    <t>D</t>
  </si>
  <si>
    <t>E</t>
  </si>
  <si>
    <t>F</t>
  </si>
  <si>
    <t>Č.</t>
  </si>
  <si>
    <t>JEDNOTKOVÁ nabídková cena bez DPH [v Kč]</t>
  </si>
  <si>
    <t>CELKOVÁ nabídková cena bez DPH [v Kč]</t>
  </si>
  <si>
    <t>CELKOVÁ NABÍDKOVÁ CENA</t>
  </si>
  <si>
    <t xml:space="preserve"> Celková nabídková cena bez DPH [v Kč]</t>
  </si>
  <si>
    <t xml:space="preserve"> Výše DPH [v Kč]</t>
  </si>
  <si>
    <t xml:space="preserve"> Celková nabídková cena s DPH [v Kč]</t>
  </si>
  <si>
    <t xml:space="preserve"> Sazba DPH, která se vztahuje k nabídkové ceně  [%]</t>
  </si>
  <si>
    <t xml:space="preserve"> Název dodavatele</t>
  </si>
  <si>
    <t>Dodavatel doplní ceny ve sloupci "B"</t>
  </si>
  <si>
    <t>Datum a podpis osoby oprávněné jednat jménem či za dodavatele</t>
  </si>
  <si>
    <t xml:space="preserve"> IČ dodavatele</t>
  </si>
  <si>
    <t>Dodavatel doplní údaje ve sloupcích "B" a "C" a ceny ve sloupcích "E" a "F"</t>
  </si>
  <si>
    <t xml:space="preserve">Název licence </t>
  </si>
  <si>
    <t>Počet licencí [Ks]</t>
  </si>
  <si>
    <t>Příloha č. 5</t>
  </si>
  <si>
    <t>Veřejná zakázka  "Doplnění MS licencí pro Krajskou zdravotní, a.s. 2025"</t>
  </si>
  <si>
    <t>Unikátní produktové číslo licence</t>
  </si>
  <si>
    <t>Dodavatel je povinnen doplnit všechna žlutá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</si>
</sst>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Calibri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</borders>
  <cellStyleXfs count="112">
    <xf numFmtId="0" fontId="0" fillId="0" borderId="0"/>
    <xf numFmtId="0" fontId="6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10" fillId="0" borderId="0"/>
    <xf numFmtId="0" fontId="4" fillId="0" borderId="0"/>
  </cellStyleXfs>
  <cellXfs count="66">
    <xf numFmtId="0" fontId="0" fillId="0" borderId="0" xfId="0"/>
    <xf numFmtId="0" fontId="4" fillId="0" borderId="0" xfId="111" applyFont="1" applyAlignment="1">
      <alignment vertical="center"/>
    </xf>
    <xf numFmtId="0" fontId="4" fillId="0" borderId="0" xfId="111" applyFont="1" applyFill="1" applyAlignment="1">
      <alignment horizontal="center" vertical="center"/>
    </xf>
    <xf numFmtId="0" fontId="4" fillId="0" borderId="0" xfId="111" applyFont="1" applyFill="1" applyAlignment="1">
      <alignment vertical="center"/>
    </xf>
    <xf numFmtId="0" fontId="11" fillId="3" borderId="15" xfId="111" applyFont="1" applyFill="1" applyBorder="1" applyAlignment="1">
      <alignment horizontal="center" vertical="center"/>
    </xf>
    <xf numFmtId="0" fontId="11" fillId="3" borderId="16" xfId="111" applyFont="1" applyFill="1" applyBorder="1" applyAlignment="1">
      <alignment horizontal="center" vertical="center"/>
    </xf>
    <xf numFmtId="0" fontId="11" fillId="3" borderId="17" xfId="111" applyFont="1" applyFill="1" applyBorder="1" applyAlignment="1">
      <alignment horizontal="center" vertical="center"/>
    </xf>
    <xf numFmtId="0" fontId="11" fillId="3" borderId="7" xfId="111" applyFont="1" applyFill="1" applyBorder="1" applyAlignment="1">
      <alignment horizontal="center" vertical="center"/>
    </xf>
    <xf numFmtId="0" fontId="11" fillId="3" borderId="8" xfId="111" applyFont="1" applyFill="1" applyBorder="1" applyAlignment="1">
      <alignment horizontal="center" vertical="center" wrapText="1"/>
    </xf>
    <xf numFmtId="0" fontId="11" fillId="3" borderId="8" xfId="111" applyFont="1" applyFill="1" applyBorder="1" applyAlignment="1">
      <alignment horizontal="center" vertical="center"/>
    </xf>
    <xf numFmtId="0" fontId="11" fillId="3" borderId="9" xfId="111" applyFont="1" applyFill="1" applyBorder="1" applyAlignment="1">
      <alignment horizontal="center" vertical="center" wrapText="1"/>
    </xf>
    <xf numFmtId="0" fontId="11" fillId="0" borderId="0" xfId="111" applyFont="1" applyFill="1" applyAlignment="1">
      <alignment vertical="center"/>
    </xf>
    <xf numFmtId="0" fontId="3" fillId="3" borderId="1" xfId="111" applyFont="1" applyFill="1" applyBorder="1" applyAlignment="1">
      <alignment horizontal="center" vertical="center"/>
    </xf>
    <xf numFmtId="0" fontId="4" fillId="0" borderId="0" xfId="111" applyFont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29" xfId="0" applyFill="1" applyBorder="1" applyAlignment="1">
      <alignment vertical="center" wrapText="1"/>
    </xf>
    <xf numFmtId="0" fontId="4" fillId="0" borderId="0" xfId="111" applyFont="1" applyAlignment="1">
      <alignment horizontal="center" vertical="center"/>
    </xf>
    <xf numFmtId="39" fontId="4" fillId="2" borderId="28" xfId="111" applyNumberFormat="1" applyFont="1" applyFill="1" applyBorder="1" applyAlignment="1">
      <alignment horizontal="center" vertical="center"/>
    </xf>
    <xf numFmtId="39" fontId="2" fillId="2" borderId="18" xfId="111" applyNumberFormat="1" applyFont="1" applyFill="1" applyBorder="1" applyAlignment="1">
      <alignment horizontal="center" vertical="center"/>
    </xf>
    <xf numFmtId="0" fontId="18" fillId="3" borderId="2" xfId="11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0" xfId="111" applyFont="1" applyAlignment="1">
      <alignment horizontal="center" vertical="center"/>
    </xf>
    <xf numFmtId="0" fontId="17" fillId="0" borderId="0" xfId="111" applyFont="1" applyAlignment="1">
      <alignment horizontal="center" vertical="center"/>
    </xf>
    <xf numFmtId="0" fontId="16" fillId="0" borderId="0" xfId="111" applyFont="1" applyAlignment="1">
      <alignment horizontal="center" vertical="center"/>
    </xf>
    <xf numFmtId="0" fontId="13" fillId="0" borderId="0" xfId="111" applyFont="1" applyAlignment="1">
      <alignment horizontal="center" vertical="center"/>
    </xf>
    <xf numFmtId="0" fontId="11" fillId="0" borderId="0" xfId="11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1" fillId="3" borderId="1" xfId="111" applyFont="1" applyFill="1" applyBorder="1" applyAlignment="1">
      <alignment horizontal="left" vertical="center"/>
    </xf>
    <xf numFmtId="0" fontId="11" fillId="3" borderId="2" xfId="111" applyFont="1" applyFill="1" applyBorder="1" applyAlignment="1">
      <alignment horizontal="left" vertical="center"/>
    </xf>
    <xf numFmtId="0" fontId="4" fillId="2" borderId="2" xfId="111" applyFont="1" applyFill="1" applyBorder="1" applyAlignment="1">
      <alignment horizontal="center" vertical="center"/>
    </xf>
    <xf numFmtId="0" fontId="4" fillId="2" borderId="3" xfId="111" applyFont="1" applyFill="1" applyBorder="1" applyAlignment="1">
      <alignment horizontal="center" vertical="center"/>
    </xf>
    <xf numFmtId="0" fontId="11" fillId="3" borderId="4" xfId="111" applyFont="1" applyFill="1" applyBorder="1" applyAlignment="1">
      <alignment horizontal="left" vertical="center"/>
    </xf>
    <xf numFmtId="0" fontId="11" fillId="3" borderId="5" xfId="111" applyFont="1" applyFill="1" applyBorder="1" applyAlignment="1">
      <alignment horizontal="left" vertical="center"/>
    </xf>
    <xf numFmtId="0" fontId="4" fillId="2" borderId="5" xfId="111" applyFont="1" applyFill="1" applyBorder="1" applyAlignment="1">
      <alignment horizontal="center" vertical="center"/>
    </xf>
    <xf numFmtId="0" fontId="4" fillId="2" borderId="6" xfId="111" applyFont="1" applyFill="1" applyBorder="1" applyAlignment="1">
      <alignment horizontal="center" vertical="center"/>
    </xf>
    <xf numFmtId="0" fontId="12" fillId="0" borderId="13" xfId="111" applyFont="1" applyBorder="1" applyAlignment="1">
      <alignment horizontal="left" vertical="center"/>
    </xf>
    <xf numFmtId="0" fontId="11" fillId="0" borderId="14" xfId="111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left" vertical="center" wrapText="1"/>
    </xf>
    <xf numFmtId="0" fontId="11" fillId="3" borderId="25" xfId="0" applyFont="1" applyFill="1" applyBorder="1" applyAlignment="1">
      <alignment horizontal="left" vertical="center" wrapText="1"/>
    </xf>
    <xf numFmtId="0" fontId="11" fillId="3" borderId="26" xfId="0" applyFont="1" applyFill="1" applyBorder="1" applyAlignment="1">
      <alignment horizontal="left" vertical="center" wrapText="1"/>
    </xf>
    <xf numFmtId="0" fontId="4" fillId="2" borderId="25" xfId="111" applyFont="1" applyFill="1" applyBorder="1" applyAlignment="1">
      <alignment horizontal="center" vertical="center"/>
    </xf>
    <xf numFmtId="0" fontId="4" fillId="2" borderId="27" xfId="111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left" vertical="center" wrapText="1"/>
    </xf>
    <xf numFmtId="39" fontId="4" fillId="2" borderId="11" xfId="111" applyNumberFormat="1" applyFont="1" applyFill="1" applyBorder="1" applyAlignment="1">
      <alignment horizontal="center" vertical="center"/>
    </xf>
    <xf numFmtId="39" fontId="4" fillId="2" borderId="12" xfId="111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vertical="center" wrapText="1"/>
    </xf>
    <xf numFmtId="0" fontId="15" fillId="3" borderId="11" xfId="0" applyFont="1" applyFill="1" applyBorder="1" applyAlignment="1">
      <alignment vertical="center" wrapText="1"/>
    </xf>
    <xf numFmtId="164" fontId="4" fillId="2" borderId="11" xfId="111" applyNumberFormat="1" applyFont="1" applyFill="1" applyBorder="1" applyAlignment="1">
      <alignment horizontal="center" vertical="center"/>
    </xf>
    <xf numFmtId="164" fontId="4" fillId="2" borderId="12" xfId="111" applyNumberFormat="1" applyFont="1" applyFill="1" applyBorder="1" applyAlignment="1">
      <alignment horizontal="center" vertical="center"/>
    </xf>
    <xf numFmtId="39" fontId="2" fillId="2" borderId="11" xfId="111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39" fontId="4" fillId="2" borderId="5" xfId="111" applyNumberFormat="1" applyFont="1" applyFill="1" applyBorder="1" applyAlignment="1">
      <alignment horizontal="center" vertical="center"/>
    </xf>
    <xf numFmtId="39" fontId="4" fillId="2" borderId="6" xfId="111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" fillId="0" borderId="0" xfId="111" applyFont="1" applyAlignment="1">
      <alignment vertical="center"/>
    </xf>
  </cellXfs>
  <cellStyles count="112">
    <cellStyle name="Normální" xfId="0" builtinId="0"/>
    <cellStyle name="normální 10" xfId="3" xr:uid="{00000000-0005-0000-0000-000001000000}"/>
    <cellStyle name="normální 11" xfId="4" xr:uid="{00000000-0005-0000-0000-000002000000}"/>
    <cellStyle name="normální 12" xfId="5" xr:uid="{00000000-0005-0000-0000-000003000000}"/>
    <cellStyle name="normální 13" xfId="6" xr:uid="{00000000-0005-0000-0000-000004000000}"/>
    <cellStyle name="normální 14" xfId="7" xr:uid="{00000000-0005-0000-0000-000005000000}"/>
    <cellStyle name="normální 15" xfId="8" xr:uid="{00000000-0005-0000-0000-000006000000}"/>
    <cellStyle name="normální 16" xfId="9" xr:uid="{00000000-0005-0000-0000-000007000000}"/>
    <cellStyle name="normální 17" xfId="10" xr:uid="{00000000-0005-0000-0000-000008000000}"/>
    <cellStyle name="normální 17 2" xfId="11" xr:uid="{00000000-0005-0000-0000-000009000000}"/>
    <cellStyle name="normální 18" xfId="12" xr:uid="{00000000-0005-0000-0000-00000A000000}"/>
    <cellStyle name="normální 19" xfId="13" xr:uid="{00000000-0005-0000-0000-00000B000000}"/>
    <cellStyle name="Normální 2" xfId="2" xr:uid="{00000000-0005-0000-0000-00000C000000}"/>
    <cellStyle name="Normální 2 2" xfId="14" xr:uid="{00000000-0005-0000-0000-00000D000000}"/>
    <cellStyle name="normální 20" xfId="15" xr:uid="{00000000-0005-0000-0000-00000E000000}"/>
    <cellStyle name="normální 21" xfId="16" xr:uid="{00000000-0005-0000-0000-00000F000000}"/>
    <cellStyle name="normální 22" xfId="17" xr:uid="{00000000-0005-0000-0000-000010000000}"/>
    <cellStyle name="normální 23" xfId="18" xr:uid="{00000000-0005-0000-0000-000011000000}"/>
    <cellStyle name="normální 24" xfId="19" xr:uid="{00000000-0005-0000-0000-000012000000}"/>
    <cellStyle name="normální 25" xfId="20" xr:uid="{00000000-0005-0000-0000-000013000000}"/>
    <cellStyle name="normální 26" xfId="21" xr:uid="{00000000-0005-0000-0000-000014000000}"/>
    <cellStyle name="normální 27" xfId="22" xr:uid="{00000000-0005-0000-0000-000015000000}"/>
    <cellStyle name="normální 28" xfId="23" xr:uid="{00000000-0005-0000-0000-000016000000}"/>
    <cellStyle name="normální 29" xfId="24" xr:uid="{00000000-0005-0000-0000-000017000000}"/>
    <cellStyle name="Normální 3" xfId="25" xr:uid="{00000000-0005-0000-0000-000018000000}"/>
    <cellStyle name="Normální 3 2" xfId="26" xr:uid="{00000000-0005-0000-0000-000019000000}"/>
    <cellStyle name="Normální 3 2 2" xfId="27" xr:uid="{00000000-0005-0000-0000-00001A000000}"/>
    <cellStyle name="Normální 3 3" xfId="28" xr:uid="{00000000-0005-0000-0000-00001B000000}"/>
    <cellStyle name="normální 30" xfId="29" xr:uid="{00000000-0005-0000-0000-00001C000000}"/>
    <cellStyle name="normální 31" xfId="30" xr:uid="{00000000-0005-0000-0000-00001D000000}"/>
    <cellStyle name="normální 32" xfId="31" xr:uid="{00000000-0005-0000-0000-00001E000000}"/>
    <cellStyle name="normální 33" xfId="32" xr:uid="{00000000-0005-0000-0000-00001F000000}"/>
    <cellStyle name="normální 34" xfId="33" xr:uid="{00000000-0005-0000-0000-000020000000}"/>
    <cellStyle name="Normální 35" xfId="34" xr:uid="{00000000-0005-0000-0000-000021000000}"/>
    <cellStyle name="Normální 35 2" xfId="35" xr:uid="{00000000-0005-0000-0000-000022000000}"/>
    <cellStyle name="normální 36" xfId="36" xr:uid="{00000000-0005-0000-0000-000023000000}"/>
    <cellStyle name="normální 37" xfId="37" xr:uid="{00000000-0005-0000-0000-000024000000}"/>
    <cellStyle name="normální 38" xfId="38" xr:uid="{00000000-0005-0000-0000-000025000000}"/>
    <cellStyle name="normální 39" xfId="39" xr:uid="{00000000-0005-0000-0000-000026000000}"/>
    <cellStyle name="Normální 4" xfId="1" xr:uid="{00000000-0005-0000-0000-000027000000}"/>
    <cellStyle name="normální 40" xfId="40" xr:uid="{00000000-0005-0000-0000-000028000000}"/>
    <cellStyle name="normální 41" xfId="41" xr:uid="{00000000-0005-0000-0000-000029000000}"/>
    <cellStyle name="normální 42" xfId="42" xr:uid="{00000000-0005-0000-0000-00002A000000}"/>
    <cellStyle name="normální 43" xfId="43" xr:uid="{00000000-0005-0000-0000-00002B000000}"/>
    <cellStyle name="normální 44" xfId="44" xr:uid="{00000000-0005-0000-0000-00002C000000}"/>
    <cellStyle name="normální 45" xfId="45" xr:uid="{00000000-0005-0000-0000-00002D000000}"/>
    <cellStyle name="normální 46" xfId="46" xr:uid="{00000000-0005-0000-0000-00002E000000}"/>
    <cellStyle name="normální 47" xfId="47" xr:uid="{00000000-0005-0000-0000-00002F000000}"/>
    <cellStyle name="normální 48" xfId="48" xr:uid="{00000000-0005-0000-0000-000030000000}"/>
    <cellStyle name="normální 49" xfId="49" xr:uid="{00000000-0005-0000-0000-000031000000}"/>
    <cellStyle name="Normální 5" xfId="50" xr:uid="{00000000-0005-0000-0000-000032000000}"/>
    <cellStyle name="Normální 5 2" xfId="51" xr:uid="{00000000-0005-0000-0000-000033000000}"/>
    <cellStyle name="Normální 5 2 2" xfId="52" xr:uid="{00000000-0005-0000-0000-000034000000}"/>
    <cellStyle name="Normální 5 3" xfId="53" xr:uid="{00000000-0005-0000-0000-000035000000}"/>
    <cellStyle name="Normální 5 4" xfId="111" xr:uid="{00000000-0005-0000-0000-000036000000}"/>
    <cellStyle name="normální 50" xfId="54" xr:uid="{00000000-0005-0000-0000-000037000000}"/>
    <cellStyle name="Normální 51" xfId="55" xr:uid="{00000000-0005-0000-0000-000038000000}"/>
    <cellStyle name="Normální 51 2" xfId="56" xr:uid="{00000000-0005-0000-0000-000039000000}"/>
    <cellStyle name="Normální 52" xfId="57" xr:uid="{00000000-0005-0000-0000-00003A000000}"/>
    <cellStyle name="Normální 52 2" xfId="58" xr:uid="{00000000-0005-0000-0000-00003B000000}"/>
    <cellStyle name="Normální 53" xfId="59" xr:uid="{00000000-0005-0000-0000-00003C000000}"/>
    <cellStyle name="Normální 54" xfId="110" xr:uid="{00000000-0005-0000-0000-00003D000000}"/>
    <cellStyle name="Normální 6" xfId="60" xr:uid="{00000000-0005-0000-0000-00003E000000}"/>
    <cellStyle name="Normální 6 2" xfId="61" xr:uid="{00000000-0005-0000-0000-00003F000000}"/>
    <cellStyle name="Normální 7" xfId="62" xr:uid="{00000000-0005-0000-0000-000040000000}"/>
    <cellStyle name="Normální 7 10" xfId="63" xr:uid="{00000000-0005-0000-0000-000041000000}"/>
    <cellStyle name="Normální 7 10 2" xfId="64" xr:uid="{00000000-0005-0000-0000-000042000000}"/>
    <cellStyle name="Normální 7 11" xfId="65" xr:uid="{00000000-0005-0000-0000-000043000000}"/>
    <cellStyle name="Normální 7 11 2" xfId="66" xr:uid="{00000000-0005-0000-0000-000044000000}"/>
    <cellStyle name="Normální 7 12" xfId="67" xr:uid="{00000000-0005-0000-0000-000045000000}"/>
    <cellStyle name="Normální 7 13" xfId="68" xr:uid="{00000000-0005-0000-0000-000046000000}"/>
    <cellStyle name="Normální 7 14" xfId="69" xr:uid="{00000000-0005-0000-0000-000047000000}"/>
    <cellStyle name="Normální 7 15" xfId="70" xr:uid="{00000000-0005-0000-0000-000048000000}"/>
    <cellStyle name="Normální 7 2" xfId="71" xr:uid="{00000000-0005-0000-0000-000049000000}"/>
    <cellStyle name="Normální 7 2 10" xfId="72" xr:uid="{00000000-0005-0000-0000-00004A000000}"/>
    <cellStyle name="Normální 7 2 10 2" xfId="73" xr:uid="{00000000-0005-0000-0000-00004B000000}"/>
    <cellStyle name="Normální 7 2 11" xfId="74" xr:uid="{00000000-0005-0000-0000-00004C000000}"/>
    <cellStyle name="Normální 7 2 12" xfId="75" xr:uid="{00000000-0005-0000-0000-00004D000000}"/>
    <cellStyle name="Normální 7 2 13" xfId="76" xr:uid="{00000000-0005-0000-0000-00004E000000}"/>
    <cellStyle name="Normální 7 2 14" xfId="77" xr:uid="{00000000-0005-0000-0000-00004F000000}"/>
    <cellStyle name="Normální 7 2 2" xfId="78" xr:uid="{00000000-0005-0000-0000-000050000000}"/>
    <cellStyle name="Normální 7 2 2 2" xfId="79" xr:uid="{00000000-0005-0000-0000-000051000000}"/>
    <cellStyle name="Normální 7 2 3" xfId="80" xr:uid="{00000000-0005-0000-0000-000052000000}"/>
    <cellStyle name="Normální 7 2 3 2" xfId="81" xr:uid="{00000000-0005-0000-0000-000053000000}"/>
    <cellStyle name="Normální 7 2 4" xfId="82" xr:uid="{00000000-0005-0000-0000-000054000000}"/>
    <cellStyle name="Normální 7 2 4 2" xfId="83" xr:uid="{00000000-0005-0000-0000-000055000000}"/>
    <cellStyle name="Normální 7 2 5" xfId="84" xr:uid="{00000000-0005-0000-0000-000056000000}"/>
    <cellStyle name="Normální 7 2 5 2" xfId="85" xr:uid="{00000000-0005-0000-0000-000057000000}"/>
    <cellStyle name="Normální 7 2 6" xfId="86" xr:uid="{00000000-0005-0000-0000-000058000000}"/>
    <cellStyle name="Normální 7 2 6 2" xfId="87" xr:uid="{00000000-0005-0000-0000-000059000000}"/>
    <cellStyle name="Normální 7 2 7" xfId="88" xr:uid="{00000000-0005-0000-0000-00005A000000}"/>
    <cellStyle name="Normální 7 2 7 2" xfId="89" xr:uid="{00000000-0005-0000-0000-00005B000000}"/>
    <cellStyle name="Normální 7 2 8" xfId="90" xr:uid="{00000000-0005-0000-0000-00005C000000}"/>
    <cellStyle name="Normální 7 2 8 2" xfId="91" xr:uid="{00000000-0005-0000-0000-00005D000000}"/>
    <cellStyle name="Normální 7 2 9" xfId="92" xr:uid="{00000000-0005-0000-0000-00005E000000}"/>
    <cellStyle name="Normální 7 2 9 2" xfId="93" xr:uid="{00000000-0005-0000-0000-00005F000000}"/>
    <cellStyle name="Normální 7 3" xfId="94" xr:uid="{00000000-0005-0000-0000-000060000000}"/>
    <cellStyle name="Normální 7 3 2" xfId="95" xr:uid="{00000000-0005-0000-0000-000061000000}"/>
    <cellStyle name="Normální 7 4" xfId="96" xr:uid="{00000000-0005-0000-0000-000062000000}"/>
    <cellStyle name="Normální 7 4 2" xfId="97" xr:uid="{00000000-0005-0000-0000-000063000000}"/>
    <cellStyle name="Normální 7 5" xfId="98" xr:uid="{00000000-0005-0000-0000-000064000000}"/>
    <cellStyle name="Normální 7 5 2" xfId="99" xr:uid="{00000000-0005-0000-0000-000065000000}"/>
    <cellStyle name="Normální 7 6" xfId="100" xr:uid="{00000000-0005-0000-0000-000066000000}"/>
    <cellStyle name="Normální 7 6 2" xfId="101" xr:uid="{00000000-0005-0000-0000-000067000000}"/>
    <cellStyle name="Normální 7 7" xfId="102" xr:uid="{00000000-0005-0000-0000-000068000000}"/>
    <cellStyle name="Normální 7 7 2" xfId="103" xr:uid="{00000000-0005-0000-0000-000069000000}"/>
    <cellStyle name="Normální 7 8" xfId="104" xr:uid="{00000000-0005-0000-0000-00006A000000}"/>
    <cellStyle name="Normální 7 8 2" xfId="105" xr:uid="{00000000-0005-0000-0000-00006B000000}"/>
    <cellStyle name="Normální 7 9" xfId="106" xr:uid="{00000000-0005-0000-0000-00006C000000}"/>
    <cellStyle name="Normální 7 9 2" xfId="107" xr:uid="{00000000-0005-0000-0000-00006D000000}"/>
    <cellStyle name="normální 8" xfId="108" xr:uid="{00000000-0005-0000-0000-00006E000000}"/>
    <cellStyle name="normální 9" xfId="109" xr:uid="{00000000-0005-0000-0000-00006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%201Buffer%2015/!%20SAM%202015/Evidence%20licenc&#237;/SA%20prodlou&#382;en&#237;%202016/Prodlou&#382;en&#237;%20MS%20SA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%201Buffer%2015/!%20SAM%202015/Evidence%20licenc&#237;/SA%20prodlou&#382;en&#237;%202015/Prodlou&#382;en&#237;%20MS%20S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2016_ceník srpen 2015"/>
      <sheetName val="Celkový přehled 2016"/>
      <sheetName val="SA 2016_ceník červenec 2015"/>
      <sheetName val="MS original 040615"/>
      <sheetName val="SA - licence z roku 20132013"/>
      <sheetName val="Lis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L_v3_staré objednávky_orig"/>
      <sheetName val="CDL_v3_nové objednávky_orig"/>
      <sheetName val="CDL_v1_doplněno KZ"/>
      <sheetName val="SA 2015"/>
      <sheetName val="MS original 040614"/>
      <sheetName val="CDL_v1_ori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topLeftCell="A13" workbookViewId="0">
      <selection activeCell="D29" sqref="D29"/>
    </sheetView>
  </sheetViews>
  <sheetFormatPr defaultColWidth="8.85546875" defaultRowHeight="15" x14ac:dyDescent="0.25"/>
  <cols>
    <col min="1" max="1" width="0.85546875" style="1" customWidth="1"/>
    <col min="2" max="2" width="4.140625" style="13" customWidth="1"/>
    <col min="3" max="3" width="18" style="1" customWidth="1"/>
    <col min="4" max="4" width="29.5703125" style="1" customWidth="1"/>
    <col min="5" max="5" width="7.28515625" style="13" customWidth="1"/>
    <col min="6" max="6" width="14.7109375" style="13" customWidth="1"/>
    <col min="7" max="7" width="22.85546875" style="13" customWidth="1"/>
    <col min="8" max="8" width="9.28515625" style="13" customWidth="1"/>
    <col min="9" max="16384" width="8.85546875" style="1"/>
  </cols>
  <sheetData>
    <row r="1" spans="2:8" ht="8.25" customHeight="1" x14ac:dyDescent="0.25">
      <c r="B1" s="21"/>
      <c r="C1" s="21"/>
      <c r="D1" s="21"/>
      <c r="E1" s="21"/>
      <c r="F1" s="21"/>
      <c r="G1" s="21"/>
    </row>
    <row r="2" spans="2:8" ht="18.75" x14ac:dyDescent="0.25">
      <c r="B2" s="22" t="s">
        <v>22</v>
      </c>
      <c r="C2" s="23"/>
      <c r="D2" s="23"/>
      <c r="E2" s="23"/>
      <c r="F2" s="23"/>
      <c r="G2" s="23"/>
    </row>
    <row r="3" spans="2:8" ht="26.25" x14ac:dyDescent="0.25">
      <c r="B3" s="24" t="s">
        <v>0</v>
      </c>
      <c r="C3" s="24"/>
      <c r="D3" s="24"/>
      <c r="E3" s="24"/>
      <c r="F3" s="24"/>
      <c r="G3" s="24"/>
    </row>
    <row r="4" spans="2:8" ht="6" customHeight="1" x14ac:dyDescent="0.25">
      <c r="B4" s="25"/>
      <c r="C4" s="25"/>
      <c r="D4" s="25"/>
      <c r="E4" s="25"/>
      <c r="F4" s="25"/>
      <c r="G4" s="25"/>
    </row>
    <row r="5" spans="2:8" ht="21" x14ac:dyDescent="0.25">
      <c r="B5" s="26" t="s">
        <v>23</v>
      </c>
      <c r="C5" s="26"/>
      <c r="D5" s="26"/>
      <c r="E5" s="26"/>
      <c r="F5" s="26"/>
      <c r="G5" s="26"/>
    </row>
    <row r="6" spans="2:8" ht="6.75" customHeight="1" x14ac:dyDescent="0.25">
      <c r="B6" s="27"/>
      <c r="C6" s="27"/>
      <c r="D6" s="27"/>
      <c r="E6" s="27"/>
      <c r="F6" s="27"/>
      <c r="G6" s="27"/>
      <c r="H6" s="16"/>
    </row>
    <row r="7" spans="2:8" ht="15" customHeight="1" thickBot="1" x14ac:dyDescent="0.3">
      <c r="B7" s="20"/>
      <c r="C7" s="20"/>
      <c r="D7" s="20"/>
      <c r="E7" s="20"/>
      <c r="F7" s="20"/>
      <c r="G7" s="20"/>
    </row>
    <row r="8" spans="2:8" ht="27.95" customHeight="1" thickTop="1" x14ac:dyDescent="0.25">
      <c r="B8" s="31" t="s">
        <v>15</v>
      </c>
      <c r="C8" s="32"/>
      <c r="D8" s="33"/>
      <c r="E8" s="33"/>
      <c r="F8" s="33"/>
      <c r="G8" s="34"/>
    </row>
    <row r="9" spans="2:8" ht="27.95" customHeight="1" thickBot="1" x14ac:dyDescent="0.3">
      <c r="B9" s="35" t="s">
        <v>18</v>
      </c>
      <c r="C9" s="36"/>
      <c r="D9" s="37"/>
      <c r="E9" s="37"/>
      <c r="F9" s="37"/>
      <c r="G9" s="38"/>
    </row>
    <row r="10" spans="2:8" s="3" customFormat="1" ht="15" customHeight="1" thickTop="1" x14ac:dyDescent="0.25">
      <c r="B10" s="40"/>
      <c r="C10" s="40"/>
      <c r="D10" s="40"/>
      <c r="E10" s="40"/>
      <c r="F10" s="40"/>
      <c r="G10" s="40"/>
      <c r="H10" s="2"/>
    </row>
    <row r="11" spans="2:8" ht="30" customHeight="1" thickBot="1" x14ac:dyDescent="0.3">
      <c r="B11" s="39" t="s">
        <v>19</v>
      </c>
      <c r="C11" s="39"/>
      <c r="D11" s="39"/>
      <c r="E11" s="39"/>
      <c r="F11" s="39"/>
      <c r="G11" s="39"/>
    </row>
    <row r="12" spans="2:8" ht="18.75" customHeight="1" thickTop="1" thickBot="1" x14ac:dyDescent="0.3">
      <c r="B12" s="4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6" t="s">
        <v>6</v>
      </c>
    </row>
    <row r="13" spans="2:8" s="11" customFormat="1" ht="66" customHeight="1" thickTop="1" thickBot="1" x14ac:dyDescent="0.3">
      <c r="B13" s="7" t="s">
        <v>7</v>
      </c>
      <c r="C13" s="8" t="s">
        <v>24</v>
      </c>
      <c r="D13" s="9" t="s">
        <v>20</v>
      </c>
      <c r="E13" s="8" t="s">
        <v>21</v>
      </c>
      <c r="F13" s="8" t="s">
        <v>8</v>
      </c>
      <c r="G13" s="10" t="s">
        <v>9</v>
      </c>
      <c r="H13" s="13"/>
    </row>
    <row r="14" spans="2:8" s="11" customFormat="1" ht="37.5" customHeight="1" thickTop="1" thickBot="1" x14ac:dyDescent="0.3">
      <c r="B14" s="12">
        <v>1</v>
      </c>
      <c r="C14" s="14"/>
      <c r="D14" s="15"/>
      <c r="E14" s="19">
        <v>200</v>
      </c>
      <c r="F14" s="17"/>
      <c r="G14" s="18" t="str">
        <f>+IF(F14="","",E14*F14)</f>
        <v/>
      </c>
      <c r="H14" s="13"/>
    </row>
    <row r="15" spans="2:8" ht="15.75" customHeight="1" thickTop="1" x14ac:dyDescent="0.25">
      <c r="B15" s="40"/>
      <c r="C15" s="40"/>
      <c r="D15" s="40"/>
      <c r="E15" s="40"/>
      <c r="F15" s="40"/>
      <c r="G15" s="40"/>
    </row>
    <row r="16" spans="2:8" ht="30" customHeight="1" thickBot="1" x14ac:dyDescent="0.3">
      <c r="B16" s="39" t="s">
        <v>16</v>
      </c>
      <c r="C16" s="39"/>
      <c r="D16" s="39"/>
      <c r="E16" s="39"/>
      <c r="F16" s="39"/>
      <c r="G16" s="39"/>
    </row>
    <row r="17" spans="1:8" s="3" customFormat="1" ht="23.25" customHeight="1" thickTop="1" x14ac:dyDescent="0.25">
      <c r="B17" s="28" t="s">
        <v>10</v>
      </c>
      <c r="C17" s="29"/>
      <c r="D17" s="29"/>
      <c r="E17" s="29"/>
      <c r="F17" s="29"/>
      <c r="G17" s="30"/>
      <c r="H17" s="2"/>
    </row>
    <row r="18" spans="1:8" s="3" customFormat="1" ht="19.5" customHeight="1" x14ac:dyDescent="0.25">
      <c r="B18" s="46" t="s">
        <v>1</v>
      </c>
      <c r="C18" s="47"/>
      <c r="D18" s="48"/>
      <c r="E18" s="49" t="s">
        <v>2</v>
      </c>
      <c r="F18" s="47"/>
      <c r="G18" s="50"/>
      <c r="H18" s="2"/>
    </row>
    <row r="19" spans="1:8" ht="30" customHeight="1" x14ac:dyDescent="0.25">
      <c r="B19" s="51" t="s">
        <v>11</v>
      </c>
      <c r="C19" s="52"/>
      <c r="D19" s="52"/>
      <c r="E19" s="53" t="str">
        <f>+G14</f>
        <v/>
      </c>
      <c r="F19" s="53"/>
      <c r="G19" s="54"/>
    </row>
    <row r="20" spans="1:8" ht="30" customHeight="1" x14ac:dyDescent="0.25">
      <c r="B20" s="55" t="s">
        <v>14</v>
      </c>
      <c r="C20" s="56"/>
      <c r="D20" s="56"/>
      <c r="E20" s="57"/>
      <c r="F20" s="57"/>
      <c r="G20" s="58"/>
    </row>
    <row r="21" spans="1:8" ht="30" customHeight="1" x14ac:dyDescent="0.25">
      <c r="B21" s="51" t="s">
        <v>12</v>
      </c>
      <c r="C21" s="52"/>
      <c r="D21" s="52"/>
      <c r="E21" s="59" t="str">
        <f>+IF(E20="","",G14/100*E20)</f>
        <v/>
      </c>
      <c r="F21" s="53"/>
      <c r="G21" s="54"/>
    </row>
    <row r="22" spans="1:8" ht="30" customHeight="1" thickBot="1" x14ac:dyDescent="0.3">
      <c r="B22" s="60" t="s">
        <v>13</v>
      </c>
      <c r="C22" s="61"/>
      <c r="D22" s="61"/>
      <c r="E22" s="62" t="str">
        <f>+IF(E20="","",E19+E21)</f>
        <v/>
      </c>
      <c r="F22" s="62"/>
      <c r="G22" s="63"/>
    </row>
    <row r="23" spans="1:8" ht="19.5" customHeight="1" thickTop="1" thickBot="1" x14ac:dyDescent="0.3">
      <c r="B23" s="64"/>
      <c r="C23" s="64"/>
      <c r="D23" s="64"/>
      <c r="E23" s="64"/>
      <c r="F23" s="64"/>
      <c r="G23" s="64"/>
    </row>
    <row r="24" spans="1:8" ht="75.75" customHeight="1" thickTop="1" thickBot="1" x14ac:dyDescent="0.3">
      <c r="B24" s="41" t="s">
        <v>17</v>
      </c>
      <c r="C24" s="42"/>
      <c r="D24" s="43"/>
      <c r="E24" s="44"/>
      <c r="F24" s="44"/>
      <c r="G24" s="45"/>
    </row>
    <row r="25" spans="1:8" s="13" customFormat="1" ht="30" customHeight="1" thickTop="1" x14ac:dyDescent="0.25">
      <c r="A25" s="1"/>
      <c r="C25" s="65" t="s">
        <v>25</v>
      </c>
      <c r="D25" s="1"/>
    </row>
  </sheetData>
  <mergeCells count="29">
    <mergeCell ref="B24:D24"/>
    <mergeCell ref="E24:G24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B23:G23"/>
    <mergeCell ref="B17:G17"/>
    <mergeCell ref="B8:C8"/>
    <mergeCell ref="D8:G8"/>
    <mergeCell ref="B9:C9"/>
    <mergeCell ref="D9:G9"/>
    <mergeCell ref="B11:G11"/>
    <mergeCell ref="B15:G15"/>
    <mergeCell ref="B16:G16"/>
    <mergeCell ref="B10:G10"/>
    <mergeCell ref="B7:G7"/>
    <mergeCell ref="B1:G1"/>
    <mergeCell ref="B2:G2"/>
    <mergeCell ref="B3:G3"/>
    <mergeCell ref="B4:G4"/>
    <mergeCell ref="B5:G5"/>
    <mergeCell ref="B6:G6"/>
  </mergeCells>
  <pageMargins left="0.7" right="0.7" top="0.78740157499999996" bottom="0.78740157499999996" header="0.3" footer="0.3"/>
  <pageSetup paperSize="9"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5D10A064583D429E3218C50D94C649" ma:contentTypeVersion="0" ma:contentTypeDescription="Vytvoří nový dokument" ma:contentTypeScope="" ma:versionID="5c8bb1eed6344ba2a58c9d36a54abe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D61724-97A7-4200-A184-F12647D9A6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7C60B7B-1A70-4B9F-9EC2-3AFC1FA239AD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8AA1C2F-6877-41EC-92A7-B7472DA532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2025-02-27T08:58:18Z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0x010100B85D10A064583D429E3218C50D94C649</vt:lpwstr>
  </property>
</Properties>
</file>