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amoxicilin po\"/>
    </mc:Choice>
  </mc:AlternateContent>
  <bookViews>
    <workbookView xWindow="0" yWindow="0" windowWidth="23040" windowHeight="8616"/>
  </bookViews>
  <sheets>
    <sheet name="AMOXICILIN perorál.form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1" i="2"/>
  <c r="K9" i="2"/>
  <c r="K7" i="2" l="1"/>
  <c r="K16" i="2" s="1"/>
</calcChain>
</file>

<file path=xl/sharedStrings.xml><?xml version="1.0" encoding="utf-8"?>
<sst xmlns="http://schemas.openxmlformats.org/spreadsheetml/2006/main" count="41" uniqueCount="33">
  <si>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</si>
  <si>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</si>
  <si>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</si>
  <si>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</si>
  <si>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</si>
  <si>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</si>
  <si>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</si>
  <si>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</si>
  <si>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</si>
  <si>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</si>
  <si>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</si>
  <si>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</si>
  <si>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</si>
  <si>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</si>
  <si>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</si>
  <si>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J01CR02</t>
  </si>
  <si>
    <t>3.</t>
  </si>
  <si>
    <t>4.</t>
  </si>
  <si>
    <t>TBL FLM</t>
  </si>
  <si>
    <t xml:space="preserve">TBL FLM </t>
  </si>
  <si>
    <t>POR PLV SUS</t>
  </si>
  <si>
    <t>1 x 70 ml</t>
  </si>
  <si>
    <t>Amoxicillinum/kalii clavulanas 875mg/125mg</t>
  </si>
  <si>
    <t>Amoxicillinum/kalii clavulanas 500mg/125mg</t>
  </si>
  <si>
    <t>Amoxicillinum/kalii clavulanas 400mg/57mg/5ml</t>
  </si>
  <si>
    <t>Amoxicillinum/kalii clavulanas 250mg/62,5mg/5ml</t>
  </si>
  <si>
    <t>1 x 100 ml</t>
  </si>
  <si>
    <t>Jedna potahovaná tableta obsahuje amoxicillinum trihydricum v množství  odpovídajícím amoxicillinum 875 mg a kalii clavulanas v množství odpovídajícím acidum clavulanicum 125 mg.</t>
  </si>
  <si>
    <t>Jedna potahovaná tableta obsahuje amoxicillinum trihydricum v množství  odpovídajícím amoxicillinum 500 mg a kalii clavulanas v množství odpovídajícím acidum clavulanicum 125 mg.</t>
  </si>
  <si>
    <t>5 ml perorální suspenze po rekonstituci obsahuje amoxicillinum 400 mg ve formě amoxicillinum trihydricum a acidum clavulanicum 57 mg ve formě kalii clavulanas.</t>
  </si>
  <si>
    <t>5 ml perorální suspenze po rekonstituci obsahuje amoxicillinum 250 mg ve formě amoxicillinum trihydricum a acidum clavulanicum 62,5 mg ve formě kalii clavulanas.</t>
  </si>
  <si>
    <t>1 x 875mg/125mg</t>
  </si>
  <si>
    <t>1 x 500mg/125mg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</si>
</sst>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9"/>
  <sheetViews>
    <sheetView tabSelected="1" topLeftCell="A16" workbookViewId="0">
      <selection activeCell="B18" sqref="B18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37"/>
      <c r="B5" s="39" t="s">
        <v>1</v>
      </c>
      <c r="C5" s="41" t="s">
        <v>6</v>
      </c>
      <c r="D5" s="43" t="s">
        <v>7</v>
      </c>
      <c r="E5" s="39" t="s">
        <v>2</v>
      </c>
      <c r="F5" s="45" t="s">
        <v>3</v>
      </c>
      <c r="G5" s="45" t="s">
        <v>4</v>
      </c>
      <c r="H5" s="39" t="s">
        <v>9</v>
      </c>
      <c r="I5" s="41" t="s">
        <v>10</v>
      </c>
      <c r="J5" s="41" t="s">
        <v>8</v>
      </c>
      <c r="K5" s="43" t="s">
        <v>11</v>
      </c>
      <c r="L5" s="35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38"/>
      <c r="B6" s="40"/>
      <c r="C6" s="42"/>
      <c r="D6" s="44"/>
      <c r="E6" s="40"/>
      <c r="F6" s="46"/>
      <c r="G6" s="46"/>
      <c r="H6" s="40"/>
      <c r="I6" s="42"/>
      <c r="J6" s="42"/>
      <c r="K6" s="44"/>
      <c r="L6" s="3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28" t="s">
        <v>5</v>
      </c>
      <c r="B7" s="30" t="s">
        <v>22</v>
      </c>
      <c r="C7" s="31" t="s">
        <v>15</v>
      </c>
      <c r="D7" s="33">
        <v>207634</v>
      </c>
      <c r="E7" s="22"/>
      <c r="F7" s="22"/>
      <c r="G7" s="22"/>
      <c r="H7" s="24" t="s">
        <v>18</v>
      </c>
      <c r="I7" s="26" t="s">
        <v>31</v>
      </c>
      <c r="J7" s="18"/>
      <c r="K7" s="18">
        <f>D7*J7</f>
        <v>0</v>
      </c>
      <c r="L7" s="2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29"/>
      <c r="B8" s="25"/>
      <c r="C8" s="32"/>
      <c r="D8" s="34"/>
      <c r="E8" s="23"/>
      <c r="F8" s="23"/>
      <c r="G8" s="23"/>
      <c r="H8" s="25"/>
      <c r="I8" s="27"/>
      <c r="J8" s="19"/>
      <c r="K8" s="19"/>
      <c r="L8" s="21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ht="17.25" customHeight="1" x14ac:dyDescent="0.3">
      <c r="A9" s="28" t="s">
        <v>14</v>
      </c>
      <c r="B9" s="30" t="s">
        <v>23</v>
      </c>
      <c r="C9" s="31" t="s">
        <v>15</v>
      </c>
      <c r="D9" s="33">
        <v>8904</v>
      </c>
      <c r="E9" s="22"/>
      <c r="F9" s="22"/>
      <c r="G9" s="22"/>
      <c r="H9" s="24" t="s">
        <v>19</v>
      </c>
      <c r="I9" s="26" t="s">
        <v>32</v>
      </c>
      <c r="J9" s="18"/>
      <c r="K9" s="18">
        <f>D9*J9</f>
        <v>0</v>
      </c>
      <c r="L9" s="2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ht="17.25" customHeight="1" thickBot="1" x14ac:dyDescent="0.35">
      <c r="A10" s="29"/>
      <c r="B10" s="25"/>
      <c r="C10" s="32"/>
      <c r="D10" s="34"/>
      <c r="E10" s="23"/>
      <c r="F10" s="23"/>
      <c r="G10" s="23"/>
      <c r="H10" s="25"/>
      <c r="I10" s="27"/>
      <c r="J10" s="19"/>
      <c r="K10" s="19"/>
      <c r="L10" s="21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ht="17.25" customHeight="1" x14ac:dyDescent="0.3">
      <c r="A11" s="28" t="s">
        <v>16</v>
      </c>
      <c r="B11" s="30" t="s">
        <v>24</v>
      </c>
      <c r="C11" s="31" t="s">
        <v>15</v>
      </c>
      <c r="D11" s="33">
        <v>676</v>
      </c>
      <c r="E11" s="22"/>
      <c r="F11" s="22"/>
      <c r="G11" s="22"/>
      <c r="H11" s="24" t="s">
        <v>20</v>
      </c>
      <c r="I11" s="26" t="s">
        <v>21</v>
      </c>
      <c r="J11" s="18"/>
      <c r="K11" s="18">
        <f>D11*J11</f>
        <v>0</v>
      </c>
      <c r="L11" s="2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170" ht="17.25" customHeight="1" thickBot="1" x14ac:dyDescent="0.35">
      <c r="A12" s="29"/>
      <c r="B12" s="25"/>
      <c r="C12" s="32"/>
      <c r="D12" s="34"/>
      <c r="E12" s="23"/>
      <c r="F12" s="23"/>
      <c r="G12" s="23"/>
      <c r="H12" s="25"/>
      <c r="I12" s="27"/>
      <c r="J12" s="19"/>
      <c r="K12" s="19"/>
      <c r="L12" s="2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ht="17.25" customHeight="1" x14ac:dyDescent="0.3">
      <c r="A13" s="28" t="s">
        <v>17</v>
      </c>
      <c r="B13" s="30" t="s">
        <v>25</v>
      </c>
      <c r="C13" s="31" t="s">
        <v>15</v>
      </c>
      <c r="D13" s="33">
        <v>64</v>
      </c>
      <c r="E13" s="22"/>
      <c r="F13" s="22"/>
      <c r="G13" s="22"/>
      <c r="H13" s="24" t="s">
        <v>20</v>
      </c>
      <c r="I13" s="26" t="s">
        <v>26</v>
      </c>
      <c r="J13" s="18"/>
      <c r="K13" s="18">
        <f>D13*J13</f>
        <v>0</v>
      </c>
      <c r="L13" s="2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ht="17.25" customHeight="1" thickBot="1" x14ac:dyDescent="0.35">
      <c r="A14" s="29"/>
      <c r="B14" s="25"/>
      <c r="C14" s="32"/>
      <c r="D14" s="34"/>
      <c r="E14" s="23"/>
      <c r="F14" s="23"/>
      <c r="G14" s="23"/>
      <c r="H14" s="25"/>
      <c r="I14" s="27"/>
      <c r="J14" s="19"/>
      <c r="K14" s="19"/>
      <c r="L14" s="2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s="16" customFormat="1" ht="17.25" customHeight="1" thickBot="1" x14ac:dyDescent="0.35">
      <c r="B15" s="12"/>
      <c r="C15" s="13"/>
      <c r="D15" s="14"/>
      <c r="H15" s="12"/>
      <c r="K15" s="15"/>
    </row>
    <row r="16" spans="1:170" ht="15" thickBot="1" x14ac:dyDescent="0.35">
      <c r="A16" s="2"/>
      <c r="H16" s="9"/>
      <c r="I16" s="10"/>
      <c r="K16" s="7">
        <f>SUM(K7:K14)</f>
        <v>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x14ac:dyDescent="0.3">
      <c r="A17" s="2"/>
      <c r="J17" s="3"/>
      <c r="K17" s="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x14ac:dyDescent="0.3">
      <c r="A18" s="2"/>
      <c r="B18" s="4"/>
      <c r="K18" s="3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x14ac:dyDescent="0.3">
      <c r="A19" s="2"/>
      <c r="K19" s="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spans="1:170" x14ac:dyDescent="0.3">
      <c r="A20" s="2"/>
      <c r="K20" s="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spans="1:170" x14ac:dyDescent="0.3">
      <c r="A21" s="2"/>
      <c r="B21" s="5" t="s">
        <v>12</v>
      </c>
      <c r="K21" s="3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spans="1:170" x14ac:dyDescent="0.3">
      <c r="A22" s="2"/>
      <c r="K22" s="3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spans="1:170" x14ac:dyDescent="0.3">
      <c r="A23" s="6" t="s">
        <v>5</v>
      </c>
      <c r="B23" s="11" t="s">
        <v>27</v>
      </c>
      <c r="C23" s="11"/>
      <c r="D23" s="11"/>
      <c r="K23" s="3"/>
    </row>
    <row r="25" spans="1:170" x14ac:dyDescent="0.3">
      <c r="A25" s="6" t="s">
        <v>14</v>
      </c>
      <c r="B25" s="11" t="s">
        <v>28</v>
      </c>
    </row>
    <row r="27" spans="1:170" x14ac:dyDescent="0.3">
      <c r="A27" s="6" t="s">
        <v>16</v>
      </c>
      <c r="B27" t="s">
        <v>29</v>
      </c>
    </row>
    <row r="29" spans="1:170" x14ac:dyDescent="0.3">
      <c r="A29" s="6" t="s">
        <v>17</v>
      </c>
      <c r="B29" t="s">
        <v>30</v>
      </c>
    </row>
  </sheetData>
  <mergeCells count="60"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A13:A14"/>
    <mergeCell ref="B13:B14"/>
    <mergeCell ref="C13:C14"/>
    <mergeCell ref="D13:D14"/>
    <mergeCell ref="E13:E14"/>
    <mergeCell ref="K13:K14"/>
    <mergeCell ref="L13:L14"/>
    <mergeCell ref="F13:F14"/>
    <mergeCell ref="G13:G14"/>
    <mergeCell ref="H13:H14"/>
    <mergeCell ref="I13:I14"/>
    <mergeCell ref="J13:J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AMOXICILIN perorál.forma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2025-02-03T08:22:34Z</dcterms:modified>
</cp:coreProperties>
</file>