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bisulep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<sst xmlns="http://schemas.openxmlformats.org/spreadsheetml/2006/main" count="31" uniqueCount="28">
  <si>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</si>
  <si>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</si>
  <si>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</si>
  <si>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</si>
  <si>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</si>
  <si>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</si>
  <si>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</si>
  <si>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</si>
  <si>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</si>
  <si>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</si>
  <si>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</si>
  <si>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</si>
  <si>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</si>
  <si>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</si>
  <si>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</si>
  <si>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</si>
  <si>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</si>
  <si>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</si>
  <si>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</si>
  <si>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Bisupepin 2 mg</t>
  </si>
  <si>
    <t>Bisulepin 0,5 mg/ml</t>
  </si>
  <si>
    <t>R06AX</t>
  </si>
  <si>
    <t>Jedna tableta obsahuje bisulepini hydrochloridum 2,25 mg (bisulepinum 2 mg).</t>
  </si>
  <si>
    <t>10 x 2 ml</t>
  </si>
  <si>
    <t>INJ SOL</t>
  </si>
  <si>
    <t>TBL NOB</t>
  </si>
  <si>
    <t>1 x 20 tbl nob</t>
  </si>
  <si>
    <t>Jeden ml injekčního roztoku obsahuje bisulepinum 0,5 mg (jako bisulepini hydrochloridum 0,6 mg).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</si>
</sst>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topLeftCell="G1" workbookViewId="0">
      <selection activeCell="F16" sqref="F16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3"/>
      <c r="B5" s="45" t="s">
        <v>1</v>
      </c>
      <c r="C5" s="33" t="s">
        <v>7</v>
      </c>
      <c r="D5" s="33" t="s">
        <v>8</v>
      </c>
      <c r="E5" s="45" t="s">
        <v>2</v>
      </c>
      <c r="F5" s="43" t="s">
        <v>3</v>
      </c>
      <c r="G5" s="43" t="s">
        <v>5</v>
      </c>
      <c r="H5" s="45" t="s">
        <v>10</v>
      </c>
      <c r="I5" s="33" t="s">
        <v>11</v>
      </c>
      <c r="J5" s="33" t="s">
        <v>9</v>
      </c>
      <c r="K5" s="33" t="s">
        <v>16</v>
      </c>
      <c r="L5" s="35" t="s">
        <v>12</v>
      </c>
      <c r="M5" s="35" t="s">
        <v>14</v>
      </c>
      <c r="N5" s="37" t="s">
        <v>17</v>
      </c>
    </row>
    <row r="6" spans="1:14" ht="15.75" customHeight="1" x14ac:dyDescent="0.3">
      <c r="A6" s="54"/>
      <c r="B6" s="46"/>
      <c r="C6" s="34"/>
      <c r="D6" s="34"/>
      <c r="E6" s="46"/>
      <c r="F6" s="44"/>
      <c r="G6" s="44"/>
      <c r="H6" s="46"/>
      <c r="I6" s="34"/>
      <c r="J6" s="34"/>
      <c r="K6" s="34"/>
      <c r="L6" s="36"/>
      <c r="M6" s="36"/>
      <c r="N6" s="38"/>
    </row>
    <row r="7" spans="1:14" ht="17.25" customHeight="1" x14ac:dyDescent="0.3">
      <c r="A7" s="47" t="s">
        <v>6</v>
      </c>
      <c r="B7" s="41" t="s">
        <v>20</v>
      </c>
      <c r="C7" s="49" t="s">
        <v>21</v>
      </c>
      <c r="D7" s="51">
        <v>1982</v>
      </c>
      <c r="E7" s="39"/>
      <c r="F7" s="39"/>
      <c r="G7" s="39"/>
      <c r="H7" s="41" t="s">
        <v>24</v>
      </c>
      <c r="I7" s="39" t="s">
        <v>23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25"/>
    </row>
    <row r="8" spans="1:14" ht="17.25" customHeight="1" thickBot="1" x14ac:dyDescent="0.35">
      <c r="A8" s="48"/>
      <c r="B8" s="42"/>
      <c r="C8" s="50"/>
      <c r="D8" s="52"/>
      <c r="E8" s="40"/>
      <c r="F8" s="40"/>
      <c r="G8" s="40"/>
      <c r="H8" s="42"/>
      <c r="I8" s="40"/>
      <c r="J8" s="24"/>
      <c r="K8" s="24"/>
      <c r="L8" s="24"/>
      <c r="M8" s="24"/>
      <c r="N8" s="26"/>
    </row>
    <row r="9" spans="1:14" ht="17.25" customHeight="1" x14ac:dyDescent="0.3">
      <c r="A9" s="55" t="s">
        <v>18</v>
      </c>
      <c r="B9" s="41" t="s">
        <v>19</v>
      </c>
      <c r="C9" s="49" t="s">
        <v>21</v>
      </c>
      <c r="D9" s="21">
        <v>6356</v>
      </c>
      <c r="E9" s="19"/>
      <c r="F9" s="19"/>
      <c r="G9" s="19"/>
      <c r="H9" s="27" t="s">
        <v>25</v>
      </c>
      <c r="I9" s="19" t="s">
        <v>26</v>
      </c>
      <c r="J9" s="31"/>
      <c r="K9" s="31"/>
      <c r="L9" s="31">
        <f t="shared" ref="L9" si="2">D9*J9</f>
        <v>0</v>
      </c>
      <c r="M9" s="31">
        <f t="shared" ref="M9" si="3">L9*1.1</f>
        <v>0</v>
      </c>
      <c r="N9" s="29"/>
    </row>
    <row r="10" spans="1:14" ht="15.6" customHeight="1" thickBot="1" x14ac:dyDescent="0.35">
      <c r="A10" s="56"/>
      <c r="B10" s="42"/>
      <c r="C10" s="50"/>
      <c r="D10" s="22"/>
      <c r="E10" s="20"/>
      <c r="F10" s="20"/>
      <c r="G10" s="20"/>
      <c r="H10" s="28"/>
      <c r="I10" s="20"/>
      <c r="J10" s="32"/>
      <c r="K10" s="32"/>
      <c r="L10" s="32"/>
      <c r="M10" s="32"/>
      <c r="N10" s="30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27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" t="s">
        <v>18</v>
      </c>
      <c r="B21" s="12" t="s">
        <v>22</v>
      </c>
    </row>
    <row r="23" spans="1:172" x14ac:dyDescent="0.3">
      <c r="B23" s="12"/>
    </row>
  </sheetData>
  <mergeCells count="42">
    <mergeCell ref="A9:A10"/>
    <mergeCell ref="B9:B10"/>
    <mergeCell ref="C9:C10"/>
    <mergeCell ref="C5:C6"/>
    <mergeCell ref="D5:D6"/>
    <mergeCell ref="E5:E6"/>
    <mergeCell ref="A5:A6"/>
    <mergeCell ref="B5:B6"/>
    <mergeCell ref="A7:A8"/>
    <mergeCell ref="B7:B8"/>
    <mergeCell ref="C7:C8"/>
    <mergeCell ref="D7:D8"/>
    <mergeCell ref="E7:E8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I5:I6"/>
    <mergeCell ref="J5:J6"/>
    <mergeCell ref="F5:F6"/>
    <mergeCell ref="G5:G6"/>
    <mergeCell ref="H5:H6"/>
    <mergeCell ref="E9:E10"/>
    <mergeCell ref="D9:D10"/>
    <mergeCell ref="M7:M8"/>
    <mergeCell ref="N7:N8"/>
    <mergeCell ref="G9:G10"/>
    <mergeCell ref="H9:H10"/>
    <mergeCell ref="N9:N10"/>
    <mergeCell ref="M9:M10"/>
    <mergeCell ref="L9:L10"/>
    <mergeCell ref="K9:K10"/>
    <mergeCell ref="J9:J10"/>
    <mergeCell ref="F9:F10"/>
    <mergeCell ref="I9:I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2022-10-18T05:20:05Z</dcterms:modified>
</cp:coreProperties>
</file>