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nad 5 mil Kč\olaparib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<sst xmlns="http://schemas.openxmlformats.org/spreadsheetml/2006/main" count="31" uniqueCount="28">
  <si>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</si>
  <si>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</si>
  <si>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</si>
  <si>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</si>
  <si>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</si>
  <si>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</si>
  <si>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</si>
  <si>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</si>
  <si>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</si>
  <si>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</si>
  <si>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</si>
  <si>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</si>
  <si>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</si>
  <si>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</si>
  <si>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</si>
  <si>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</si>
  <si>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</si>
  <si>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</si>
  <si>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 xml:space="preserve">TBL FLM </t>
  </si>
  <si>
    <t>2.</t>
  </si>
  <si>
    <t>L01XK01</t>
  </si>
  <si>
    <t>Olaparib 150 mg</t>
  </si>
  <si>
    <t>Olaparib 50 mg</t>
  </si>
  <si>
    <t>CPS DUR</t>
  </si>
  <si>
    <t>1 x 56 tbl flm</t>
  </si>
  <si>
    <t>1 x 448 cps dur</t>
  </si>
  <si>
    <t>Jedna potahovaná tableta obsahuje olaparibum 150 mg.</t>
  </si>
  <si>
    <t>Jedna tvrdá tobolka obsahuje olaparibum 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</si>
</sst>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topLeftCell="A4" workbookViewId="0">
      <selection activeCell="J7" sqref="J7:J10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0"/>
      <c r="B5" s="42" t="s">
        <v>1</v>
      </c>
      <c r="C5" s="36" t="s">
        <v>7</v>
      </c>
      <c r="D5" s="36" t="s">
        <v>8</v>
      </c>
      <c r="E5" s="32" t="s">
        <v>2</v>
      </c>
      <c r="F5" s="44" t="s">
        <v>3</v>
      </c>
      <c r="G5" s="44" t="s">
        <v>5</v>
      </c>
      <c r="H5" s="32" t="s">
        <v>10</v>
      </c>
      <c r="I5" s="36" t="s">
        <v>11</v>
      </c>
      <c r="J5" s="36" t="s">
        <v>9</v>
      </c>
      <c r="K5" s="36" t="s">
        <v>16</v>
      </c>
      <c r="L5" s="38" t="s">
        <v>12</v>
      </c>
      <c r="M5" s="34" t="s">
        <v>14</v>
      </c>
      <c r="N5" s="30" t="s">
        <v>17</v>
      </c>
    </row>
    <row r="6" spans="1:14" ht="15.75" customHeight="1" thickBot="1" x14ac:dyDescent="0.35">
      <c r="A6" s="41"/>
      <c r="B6" s="43"/>
      <c r="C6" s="37"/>
      <c r="D6" s="37"/>
      <c r="E6" s="33"/>
      <c r="F6" s="45"/>
      <c r="G6" s="45"/>
      <c r="H6" s="33"/>
      <c r="I6" s="37"/>
      <c r="J6" s="37"/>
      <c r="K6" s="37"/>
      <c r="L6" s="39"/>
      <c r="M6" s="35"/>
      <c r="N6" s="31"/>
    </row>
    <row r="7" spans="1:14" ht="17.25" customHeight="1" x14ac:dyDescent="0.3">
      <c r="A7" s="54" t="s">
        <v>6</v>
      </c>
      <c r="B7" s="56" t="s">
        <v>21</v>
      </c>
      <c r="C7" s="58" t="s">
        <v>20</v>
      </c>
      <c r="D7" s="60">
        <v>24</v>
      </c>
      <c r="E7" s="46"/>
      <c r="F7" s="46"/>
      <c r="G7" s="46"/>
      <c r="H7" s="48" t="s">
        <v>18</v>
      </c>
      <c r="I7" s="46" t="s">
        <v>24</v>
      </c>
      <c r="J7" s="62"/>
      <c r="K7" s="64"/>
      <c r="L7" s="50">
        <f t="shared" ref="L7" si="0">D7*J7</f>
        <v>0</v>
      </c>
      <c r="M7" s="50">
        <f t="shared" ref="M7" si="1">L7*1.1</f>
        <v>0</v>
      </c>
      <c r="N7" s="52"/>
    </row>
    <row r="8" spans="1:14" ht="17.25" customHeight="1" thickBot="1" x14ac:dyDescent="0.35">
      <c r="A8" s="55"/>
      <c r="B8" s="57"/>
      <c r="C8" s="59"/>
      <c r="D8" s="61"/>
      <c r="E8" s="47"/>
      <c r="F8" s="47"/>
      <c r="G8" s="47"/>
      <c r="H8" s="49"/>
      <c r="I8" s="47"/>
      <c r="J8" s="63"/>
      <c r="K8" s="65"/>
      <c r="L8" s="51"/>
      <c r="M8" s="51"/>
      <c r="N8" s="53"/>
    </row>
    <row r="9" spans="1:14" ht="17.25" customHeight="1" x14ac:dyDescent="0.3">
      <c r="A9" s="54" t="s">
        <v>19</v>
      </c>
      <c r="B9" s="56" t="s">
        <v>22</v>
      </c>
      <c r="C9" s="58" t="s">
        <v>20</v>
      </c>
      <c r="D9" s="60">
        <v>52</v>
      </c>
      <c r="E9" s="46"/>
      <c r="F9" s="46"/>
      <c r="G9" s="46"/>
      <c r="H9" s="48" t="s">
        <v>23</v>
      </c>
      <c r="I9" s="46" t="s">
        <v>25</v>
      </c>
      <c r="J9" s="62"/>
      <c r="K9" s="64"/>
      <c r="L9" s="50">
        <f t="shared" ref="L9" si="2">D9*J9</f>
        <v>0</v>
      </c>
      <c r="M9" s="50">
        <f t="shared" ref="M9" si="3">L9*1.1</f>
        <v>0</v>
      </c>
      <c r="N9" s="52"/>
    </row>
    <row r="10" spans="1:14" ht="17.25" customHeight="1" thickBot="1" x14ac:dyDescent="0.35">
      <c r="A10" s="55"/>
      <c r="B10" s="57"/>
      <c r="C10" s="59"/>
      <c r="D10" s="61"/>
      <c r="E10" s="47"/>
      <c r="F10" s="47"/>
      <c r="G10" s="47"/>
      <c r="H10" s="49"/>
      <c r="I10" s="47"/>
      <c r="J10" s="63"/>
      <c r="K10" s="65"/>
      <c r="L10" s="51"/>
      <c r="M10" s="51"/>
      <c r="N10" s="53"/>
    </row>
    <row r="11" spans="1:14" s="14" customFormat="1" ht="17.25" customHeight="1" thickBot="1" x14ac:dyDescent="0.35">
      <c r="B11" s="16"/>
      <c r="C11" s="17"/>
      <c r="D11" s="18"/>
      <c r="H11" s="16"/>
      <c r="K11" s="19"/>
      <c r="L11" s="29"/>
      <c r="M11" s="29"/>
    </row>
    <row r="12" spans="1:14" ht="15" thickBot="1" x14ac:dyDescent="0.35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15</v>
      </c>
      <c r="L14" s="5"/>
    </row>
    <row r="15" spans="1:14" x14ac:dyDescent="0.3">
      <c r="L15" s="5"/>
    </row>
    <row r="16" spans="1:14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28" t="s">
        <v>6</v>
      </c>
      <c r="B19" s="13" t="s">
        <v>26</v>
      </c>
      <c r="C19" s="21"/>
      <c r="D19" s="22"/>
      <c r="F19" s="22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8"/>
      <c r="B20" s="13"/>
      <c r="C20" s="13"/>
      <c r="D20" s="13"/>
      <c r="E20" s="13"/>
      <c r="F20" s="13"/>
      <c r="G20" s="1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 t="s">
        <v>19</v>
      </c>
      <c r="B21" s="13" t="s">
        <v>27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8"/>
      <c r="B23" s="1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23"/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E27" s="13"/>
      <c r="F27" s="25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6"/>
      <c r="C28" s="26"/>
      <c r="D28" s="27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F29" s="22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1"/>
      <c r="B30" s="15"/>
      <c r="C30" s="15"/>
      <c r="D30" s="25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8"/>
      <c r="C31" s="13"/>
      <c r="D31" s="13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B32" s="3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  <mergeCell ref="F5:F6"/>
    <mergeCell ref="G5:G6"/>
    <mergeCell ref="I5:I6"/>
    <mergeCell ref="F7:F8"/>
    <mergeCell ref="G7:G8"/>
    <mergeCell ref="H7:H8"/>
    <mergeCell ref="I7:I8"/>
    <mergeCell ref="A5:A6"/>
    <mergeCell ref="B5:B6"/>
    <mergeCell ref="C5:C6"/>
    <mergeCell ref="D5:D6"/>
    <mergeCell ref="E5:E6"/>
    <mergeCell ref="N5:N6"/>
    <mergeCell ref="H5:H6"/>
    <mergeCell ref="M5:M6"/>
    <mergeCell ref="K5:K6"/>
    <mergeCell ref="J5:J6"/>
    <mergeCell ref="L5:L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2022-05-17T06:35:05Z</dcterms:modified>
</cp:coreProperties>
</file>