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jmir.sklenar\Documents\Dočasný\"/>
    </mc:Choice>
  </mc:AlternateContent>
  <bookViews>
    <workbookView xWindow="0" yWindow="0" windowWidth="15360" windowHeight="7680" tabRatio="754"/>
  </bookViews>
  <sheets>
    <sheet name="LIst 1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'LIst 1'!$A$1:$D$138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1" l="1"/>
  <c r="D15" i="11" l="1"/>
  <c r="D26" i="11" l="1"/>
  <c r="D132" i="11" l="1"/>
  <c r="D127" i="11"/>
  <c r="D135" i="11" s="1"/>
  <c r="D133" i="11"/>
  <c r="D131" i="11"/>
  <c r="D8" i="11"/>
  <c r="D130" i="11" s="1"/>
  <c r="D136" i="11" l="1"/>
  <c r="D137" i="11" l="1"/>
  <c r="D138" i="11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53" i="6"/>
  <c r="G53" i="6" s="1"/>
  <c r="F53" i="6" s="1"/>
  <c r="E12" i="6" l="1"/>
  <c r="G12" i="6" s="1"/>
  <c r="F12" i="6" s="1"/>
  <c r="E60" i="6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<sst xmlns="http://schemas.openxmlformats.org/spreadsheetml/2006/main" count="619" uniqueCount="249">
  <si>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</si>
  <si>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</si>
  <si>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</si>
  <si>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</si>
  <si>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</si>
  <si>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</si>
  <si>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</si>
  <si>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</si>
  <si>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</si>
  <si>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</si>
  <si>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</si>
  <si>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</si>
  <si>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</si>
  <si>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</si>
  <si>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</si>
  <si>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</si>
  <si>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</si>
  <si>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</si>
  <si>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</si>
  <si>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</si>
  <si>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</si>
  <si>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</si>
  <si>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</si>
  <si>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</si>
  <si>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</si>
  <si>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</si>
  <si>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</si>
  <si>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</si>
  <si>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</si>
  <si>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</si>
  <si>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</si>
  <si>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</si>
  <si>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</si>
  <si>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</si>
  <si>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</si>
  <si>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</si>
  <si>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</si>
  <si>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</si>
  <si>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</si>
  <si>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</si>
  <si>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</si>
  <si>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</si>
  <si>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</si>
  <si>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</si>
  <si>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</si>
  <si>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</si>
  <si>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</si>
  <si>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</si>
  <si>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</si>
  <si>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</si>
  <si>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</si>
  <si>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</si>
  <si>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</si>
  <si>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</si>
  <si>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</si>
  <si>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</si>
  <si>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</si>
  <si>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</si>
  <si>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</si>
  <si>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</si>
  <si>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</si>
  <si>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</si>
  <si>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</si>
  <si>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</si>
  <si>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</si>
  <si>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</si>
  <si>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</si>
  <si>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</si>
  <si>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</si>
  <si>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</si>
  <si>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</si>
  <si>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</si>
  <si>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</si>
  <si>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</si>
  <si>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</si>
  <si>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</si>
  <si>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</si>
  <si>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</si>
  <si>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</si>
  <si>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</si>
  <si>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</si>
  <si>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</si>
  <si>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</si>
  <si>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</si>
  <si>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</si>
  <si>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</si>
  <si>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</si>
  <si>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</si>
  <si>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</si>
  <si>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</si>
  <si>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</si>
  <si>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</si>
  <si>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</si>
  <si>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</si>
  <si>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</si>
  <si>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</si>
  <si>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</si>
  <si>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</si>
  <si>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</si>
  <si>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</si>
  <si>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</si>
  <si>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</si>
  <si>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</si>
  <si>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</si>
  <si>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</si>
  <si>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</si>
  <si>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</si>
  <si>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</si>
  <si>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</si>
  <si>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</si>
  <si>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</si>
  <si>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</si>
  <si>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</si>
  <si>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</si>
  <si>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</si>
  <si>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</si>
  <si>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</si>
  <si>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</si>
  <si>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</si>
  <si>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</si>
  <si>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</si>
  <si>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</si>
  <si>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</si>
  <si>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</si>
  <si>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</si>
  <si>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</si>
  <si>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</si>
  <si>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</si>
  <si>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</si>
  <si>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</si>
  <si>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</si>
  <si>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</si>
  <si>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</si>
  <si>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</si>
  <si>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</si>
  <si>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</si>
  <si>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</si>
  <si>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</si>
  <si>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</si>
  <si>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</si>
  <si>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</si>
  <si>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</si>
  <si>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</si>
  <si>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</si>
  <si>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</si>
  <si>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</si>
  <si>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</si>
  <si>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</si>
  <si>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</si>
  <si>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</si>
  <si>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</si>
  <si>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</si>
  <si>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</si>
  <si>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</si>
  <si>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</si>
  <si>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</si>
  <si>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</si>
  <si>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</si>
  <si>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</si>
  <si>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</si>
  <si>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</si>
  <si>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</si>
  <si>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</si>
  <si>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</si>
  <si>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</si>
  <si>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</si>
  <si>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</si>
  <si>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</si>
  <si>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</si>
  <si>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</si>
  <si>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</si>
  <si>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</si>
  <si>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</si>
  <si>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</si>
  <si>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</si>
  <si>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</si>
  <si>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</si>
  <si>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</si>
  <si>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</si>
  <si>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</si>
  <si>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</si>
  <si>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</si>
  <si>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</si>
  <si>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</si>
  <si>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</si>
  <si>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</si>
  <si>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</si>
  <si>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</si>
  <si>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</si>
  <si>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</si>
  <si>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</si>
  <si>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</si>
  <si>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</si>
  <si>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</si>
  <si>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</si>
  <si>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C.1 Situační výkres širších vztahů</t>
  </si>
  <si>
    <t>C.2 Katastrální situační výkres</t>
  </si>
  <si>
    <t>C.3 Koordinační situační výkres</t>
  </si>
  <si>
    <t>-</t>
  </si>
  <si>
    <t xml:space="preserve">4. FÁZE - PROJEKTOVÁ DOKUMENTACE PRO PROVÁDĚNÍ STAVBY </t>
  </si>
  <si>
    <t>3. FÁZE - INŽENÝRSKÁ ČINNOST - obstarání společného povolení</t>
  </si>
  <si>
    <t>5. FÁZE - SOUČINNOST PŘI VÝBĚRU DODAVATELE STAVBY</t>
  </si>
  <si>
    <t>6. FÁZE - AUTORSKÝ DOZOR PŘI REALIZACI STAVBY</t>
  </si>
  <si>
    <t>D.1 DOKUMENTACE STAVEBNÍCH NEBO INŽENÝRSKÝCH OBJEKTŮ SO 01 a SO 06</t>
  </si>
  <si>
    <t>D.2 DOKUMENTACE TECHNICKÝCH A TECHNOLOGICKÝCH ZAŘÍZENÍ A INŽENÝRSKÝCH OBJEKTŮ</t>
  </si>
  <si>
    <t>Zdroje medicinálních plynů</t>
  </si>
  <si>
    <t>Splašková kanalizace</t>
  </si>
  <si>
    <t>Vodovod</t>
  </si>
  <si>
    <t>Přípojka teplovodu</t>
  </si>
  <si>
    <t>Přípojky slaboproudu</t>
  </si>
  <si>
    <t>Zdravotnická technologie - volná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</si>
  <si>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100 hodin</t>
    </r>
    <r>
      <rPr>
        <sz val="11"/>
        <color theme="1"/>
        <rFont val="Calibri"/>
        <family val="2"/>
        <charset val="238"/>
        <scheme val="minor"/>
      </rPr>
      <t>)</t>
    </r>
  </si>
  <si>
    <t>Vybourání a úpravy oplocení (v rámci rozsahu aktuálního zadání)</t>
  </si>
  <si>
    <t>Oplocení a opěrné stěny (v rámci rozsahu aktuálního zadání)</t>
  </si>
  <si>
    <t>Příprava území (v rámci rozsahu aktuálního zadání)</t>
  </si>
  <si>
    <t>Komunikace a terénní úpravy (v rámcirozsahu aktuálního zadání)</t>
  </si>
  <si>
    <t>Sadové úpravy (v rámci rozsahu aktuálního zadání)</t>
  </si>
  <si>
    <t>Dešťová kanalizace a odvodnění komunikací (v rámci rozsahu aktuálního zadání)</t>
  </si>
  <si>
    <t>Venkovní osvětlení (v rámci rozsahu aktuálního zadání)</t>
  </si>
  <si>
    <t xml:space="preserve"> Vzduchotechnika</t>
  </si>
  <si>
    <t xml:space="preserve"> Zdravotně technické instalace</t>
  </si>
  <si>
    <t xml:space="preserve">  Chlazení</t>
  </si>
  <si>
    <t xml:space="preserve">  Vytápění</t>
  </si>
  <si>
    <t xml:space="preserve">  Silnoproudá elektrotechnika vč. ochrany před bleskem</t>
  </si>
  <si>
    <t xml:space="preserve">  Měření a regulace</t>
  </si>
  <si>
    <t xml:space="preserve">  Slaboproudá elektrotechnika (SK,WIFI, CCTV, STA, EZS, ACS, atd.) </t>
  </si>
  <si>
    <t xml:space="preserve">  Elektrická požární signalizace a nouzový zvukový systém</t>
  </si>
  <si>
    <t>Obstarání vydání změny stavby před dokončením</t>
  </si>
  <si>
    <t>2. FÁZE - REVIZE PŮVODNÍHO PROJEKTU</t>
  </si>
  <si>
    <t>Zdravotnická technologie - pevná</t>
  </si>
  <si>
    <t xml:space="preserve">3. FÁZE - DOKUMENTACE PRO ZMĚNU STAVBY PŘED JEJÍM DOKONČENÍM +  INŽENÝRSKÁ ČINNOST </t>
  </si>
  <si>
    <t xml:space="preserve">Inženýrská činnost </t>
  </si>
  <si>
    <t>Dokumentace pro změnu stavby před jejím dokončením</t>
  </si>
  <si>
    <t>1. FÁZE - DOPLNĚNÍ VSTUPNÍCH PODKLADŮ, PRŮZKUMŮ A MĚŘENÍ</t>
  </si>
  <si>
    <t>Revize projektu</t>
  </si>
  <si>
    <t>Silnoproudá elektrotechnika včetně ochrany před bleskem</t>
  </si>
  <si>
    <t>FÁZE 4.1. - ENERGOCENTRUM SO 301</t>
  </si>
  <si>
    <t>D.1 DOKUMENTACE STAVEBNÍCH NEBO INŽENÝRSKÝCH OBJEKTŮ SO 117</t>
  </si>
  <si>
    <t>ETAPA 4.3. - BUDOVA SO 01, (Novostavba) A BUDOVA SO 06 (Emergency) vč.JEJICH VAZEB NA BUDOVU SO 03 (Stávající objekt)</t>
  </si>
  <si>
    <t xml:space="preserve">  Elektrická požární signalizace</t>
  </si>
  <si>
    <t xml:space="preserve">  Slaboproudá elektrotechnika</t>
  </si>
  <si>
    <t xml:space="preserve"> Trafostanice</t>
  </si>
  <si>
    <t xml:space="preserve">        Areálová rozvodna NN</t>
  </si>
  <si>
    <t xml:space="preserve">        Náhradní zdroj</t>
  </si>
  <si>
    <t xml:space="preserve">        Demontáž stávajícího Náhradního zdroje</t>
  </si>
  <si>
    <t xml:space="preserve">        Přípojka silnoproudu</t>
  </si>
  <si>
    <t xml:space="preserve">        Stavební úpravy (likvidace) stávající trafostanice</t>
  </si>
  <si>
    <t>FÁZE 4.2. - ZÁLOŽNÍ ZDROJE MEDICINÁLNÍCH PLYNŮ SO 117 (úpravy pro lahvovou stanici v objektu garáží)</t>
  </si>
  <si>
    <t>D.1 DOKUMENTACE STAVEBNÍHO NEBO INŽENÝRSKÉHO OBJEKTU SO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</si>
</sst>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left" vertical="center" indent="6"/>
    </xf>
    <xf numFmtId="0" fontId="0" fillId="3" borderId="5" xfId="0" applyNumberFormat="1" applyFill="1" applyBorder="1" applyAlignment="1">
      <alignment horizontal="left" vertical="center" indent="2"/>
    </xf>
    <xf numFmtId="0" fontId="0" fillId="5" borderId="5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1" fillId="5" borderId="27" xfId="0" applyFont="1" applyFill="1" applyBorder="1" applyAlignment="1">
      <alignment horizontal="left" vertical="center" indent="2"/>
    </xf>
    <xf numFmtId="0" fontId="1" fillId="5" borderId="5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38"/>
  <sheetViews>
    <sheetView tabSelected="1" view="pageBreakPreview" zoomScale="87" zoomScaleNormal="85" zoomScaleSheetLayoutView="87" zoomScalePageLayoutView="70" workbookViewId="0">
      <selection activeCell="D5" sqref="D5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55.7265625" style="3" customWidth="1"/>
    <col min="4" max="4" width="25.36328125" style="3" customWidth="1"/>
    <col min="5" max="5" width="9.1796875" style="3"/>
    <col min="6" max="6" width="17.54296875" style="3" customWidth="1"/>
    <col min="7" max="16384" width="9.1796875" style="3"/>
  </cols>
  <sheetData>
    <row r="1" spans="1:4" ht="22" customHeight="1" thickBot="1" x14ac:dyDescent="0.4">
      <c r="A1" s="93" t="s">
        <v>233</v>
      </c>
      <c r="B1" s="94"/>
      <c r="C1" s="94"/>
      <c r="D1" s="108"/>
    </row>
    <row r="2" spans="1:4" ht="10.5" hidden="1" customHeight="1" x14ac:dyDescent="0.35">
      <c r="A2" s="118"/>
      <c r="B2" s="2"/>
      <c r="C2" s="2"/>
      <c r="D2" s="117"/>
    </row>
    <row r="3" spans="1:4" ht="17.25" hidden="1" customHeight="1" x14ac:dyDescent="0.35">
      <c r="A3" s="116" t="s">
        <v>193</v>
      </c>
      <c r="B3" s="40"/>
      <c r="C3" s="40"/>
      <c r="D3" s="117"/>
    </row>
    <row r="4" spans="1:4" ht="10.5" customHeight="1" x14ac:dyDescent="0.35">
      <c r="A4" s="118"/>
      <c r="B4" s="2"/>
      <c r="C4" s="2"/>
      <c r="D4" s="117"/>
    </row>
    <row r="5" spans="1:4" ht="18" customHeight="1" x14ac:dyDescent="0.35">
      <c r="A5" s="119" t="s">
        <v>30</v>
      </c>
      <c r="B5" s="8"/>
      <c r="C5" s="8"/>
      <c r="D5" s="139">
        <v>0</v>
      </c>
    </row>
    <row r="6" spans="1:4" ht="18" customHeight="1" x14ac:dyDescent="0.35">
      <c r="A6" s="119" t="s">
        <v>31</v>
      </c>
      <c r="B6" s="8"/>
      <c r="C6" s="8"/>
      <c r="D6" s="139">
        <v>0</v>
      </c>
    </row>
    <row r="7" spans="1:4" ht="18" customHeight="1" x14ac:dyDescent="0.35">
      <c r="A7" s="119" t="s">
        <v>130</v>
      </c>
      <c r="B7" s="8"/>
      <c r="C7" s="8"/>
      <c r="D7" s="139">
        <v>0</v>
      </c>
    </row>
    <row r="8" spans="1:4" ht="22" customHeight="1" x14ac:dyDescent="0.35">
      <c r="A8" s="121"/>
      <c r="B8" s="122"/>
      <c r="C8" s="123" t="s">
        <v>10</v>
      </c>
      <c r="D8" s="124">
        <f>SUM(D5:D7)</f>
        <v>0</v>
      </c>
    </row>
    <row r="9" spans="1:4" ht="10.5" customHeight="1" thickBot="1" x14ac:dyDescent="0.4">
      <c r="A9" s="6"/>
      <c r="B9" s="2"/>
      <c r="C9" s="2"/>
      <c r="D9" s="2"/>
    </row>
    <row r="10" spans="1:4" ht="22" customHeight="1" thickBot="1" x14ac:dyDescent="0.4">
      <c r="A10" s="93" t="s">
        <v>228</v>
      </c>
      <c r="B10" s="94"/>
      <c r="C10" s="94"/>
      <c r="D10" s="108"/>
    </row>
    <row r="11" spans="1:4" ht="10.5" hidden="1" customHeight="1" x14ac:dyDescent="0.35">
      <c r="A11" s="113"/>
      <c r="B11" s="114"/>
      <c r="C11" s="114"/>
      <c r="D11" s="115"/>
    </row>
    <row r="12" spans="1:4" ht="17.25" hidden="1" customHeight="1" x14ac:dyDescent="0.35">
      <c r="A12" s="116" t="s">
        <v>193</v>
      </c>
      <c r="B12" s="40"/>
      <c r="C12" s="40"/>
      <c r="D12" s="117"/>
    </row>
    <row r="13" spans="1:4" ht="10.5" customHeight="1" x14ac:dyDescent="0.35">
      <c r="A13" s="118"/>
      <c r="B13" s="2"/>
      <c r="C13" s="2"/>
      <c r="D13" s="117"/>
    </row>
    <row r="14" spans="1:4" ht="18" customHeight="1" x14ac:dyDescent="0.35">
      <c r="A14" s="119" t="s">
        <v>234</v>
      </c>
      <c r="B14" s="8"/>
      <c r="C14" s="8"/>
      <c r="D14" s="139">
        <v>0</v>
      </c>
    </row>
    <row r="15" spans="1:4" ht="22" customHeight="1" x14ac:dyDescent="0.35">
      <c r="A15" s="121"/>
      <c r="B15" s="122"/>
      <c r="C15" s="123" t="s">
        <v>10</v>
      </c>
      <c r="D15" s="124">
        <f>SUM(D14:D14)</f>
        <v>0</v>
      </c>
    </row>
    <row r="16" spans="1:4" ht="10.5" customHeight="1" thickBot="1" x14ac:dyDescent="0.4">
      <c r="A16" s="6"/>
      <c r="B16" s="2"/>
      <c r="C16" s="2"/>
      <c r="D16" s="2"/>
    </row>
    <row r="17" spans="1:4" ht="22" customHeight="1" thickBot="1" x14ac:dyDescent="0.4">
      <c r="A17" s="93" t="s">
        <v>230</v>
      </c>
      <c r="B17" s="94"/>
      <c r="C17" s="94"/>
      <c r="D17" s="108"/>
    </row>
    <row r="18" spans="1:4" ht="10.5" hidden="1" customHeight="1" x14ac:dyDescent="0.35">
      <c r="A18" s="113"/>
      <c r="B18" s="114"/>
      <c r="C18" s="114"/>
      <c r="D18" s="115"/>
    </row>
    <row r="19" spans="1:4" ht="18" hidden="1" customHeight="1" x14ac:dyDescent="0.35">
      <c r="A19" s="116" t="s">
        <v>193</v>
      </c>
      <c r="B19" s="40"/>
      <c r="C19" s="40"/>
      <c r="D19" s="117"/>
    </row>
    <row r="20" spans="1:4" ht="10.5" customHeight="1" x14ac:dyDescent="0.35">
      <c r="A20" s="118"/>
      <c r="B20" s="2"/>
      <c r="C20" s="2"/>
      <c r="D20" s="117"/>
    </row>
    <row r="21" spans="1:4" ht="18" customHeight="1" x14ac:dyDescent="0.35">
      <c r="A21" s="119" t="s">
        <v>232</v>
      </c>
      <c r="B21" s="8"/>
      <c r="C21" s="8"/>
      <c r="D21" s="139">
        <v>0</v>
      </c>
    </row>
    <row r="22" spans="1:4" ht="18" customHeight="1" x14ac:dyDescent="0.35">
      <c r="A22" s="119" t="s">
        <v>231</v>
      </c>
      <c r="B22" s="8"/>
      <c r="C22" s="8"/>
      <c r="D22" s="143"/>
    </row>
    <row r="23" spans="1:4" ht="18" customHeight="1" x14ac:dyDescent="0.35">
      <c r="A23" s="145" t="s">
        <v>194</v>
      </c>
      <c r="B23" s="8"/>
      <c r="C23" s="8"/>
      <c r="D23" s="139">
        <v>0</v>
      </c>
    </row>
    <row r="24" spans="1:4" ht="18" customHeight="1" x14ac:dyDescent="0.35">
      <c r="A24" s="145" t="s">
        <v>227</v>
      </c>
      <c r="B24" s="8"/>
      <c r="C24" s="8"/>
      <c r="D24" s="139">
        <v>0</v>
      </c>
    </row>
    <row r="25" spans="1:4" ht="18" customHeight="1" x14ac:dyDescent="0.35">
      <c r="A25" s="128" t="s">
        <v>181</v>
      </c>
      <c r="B25" s="72"/>
      <c r="C25" s="72"/>
      <c r="D25" s="140">
        <v>0</v>
      </c>
    </row>
    <row r="26" spans="1:4" ht="22" customHeight="1" x14ac:dyDescent="0.35">
      <c r="A26" s="121"/>
      <c r="B26" s="122"/>
      <c r="C26" s="123" t="s">
        <v>10</v>
      </c>
      <c r="D26" s="124">
        <f>SUM(D21:D25)</f>
        <v>0</v>
      </c>
    </row>
    <row r="27" spans="1:4" ht="10.5" customHeight="1" thickBot="1" x14ac:dyDescent="0.4">
      <c r="A27" s="6"/>
      <c r="B27" s="2"/>
      <c r="C27" s="2"/>
      <c r="D27" s="2"/>
    </row>
    <row r="28" spans="1:4" ht="22" customHeight="1" thickBot="1" x14ac:dyDescent="0.4">
      <c r="A28" s="93" t="s">
        <v>199</v>
      </c>
      <c r="B28" s="94"/>
      <c r="C28" s="94"/>
      <c r="D28" s="108"/>
    </row>
    <row r="29" spans="1:4" ht="10.5" hidden="1" customHeight="1" x14ac:dyDescent="0.35">
      <c r="A29" s="113"/>
      <c r="B29" s="114"/>
      <c r="C29" s="114"/>
      <c r="D29" s="115"/>
    </row>
    <row r="30" spans="1:4" ht="17.25" hidden="1" customHeight="1" x14ac:dyDescent="0.35">
      <c r="A30" s="116" t="s">
        <v>193</v>
      </c>
      <c r="B30" s="40"/>
      <c r="C30" s="40"/>
      <c r="D30" s="117"/>
    </row>
    <row r="31" spans="1:4" ht="10.5" customHeight="1" x14ac:dyDescent="0.35">
      <c r="A31" s="118"/>
      <c r="B31" s="2"/>
      <c r="C31" s="2"/>
      <c r="D31" s="117"/>
    </row>
    <row r="32" spans="1:4" ht="18" customHeight="1" x14ac:dyDescent="0.35">
      <c r="A32" s="149" t="s">
        <v>236</v>
      </c>
      <c r="B32" s="147"/>
      <c r="C32" s="147"/>
      <c r="D32" s="148"/>
    </row>
    <row r="33" spans="1:4" ht="18" customHeight="1" x14ac:dyDescent="0.35">
      <c r="A33" s="119" t="s">
        <v>166</v>
      </c>
      <c r="B33" s="8"/>
      <c r="C33" s="8"/>
      <c r="D33" s="120"/>
    </row>
    <row r="34" spans="1:4" ht="18" customHeight="1" x14ac:dyDescent="0.35">
      <c r="A34" s="125" t="s">
        <v>139</v>
      </c>
      <c r="B34" s="8"/>
      <c r="C34" s="8"/>
      <c r="D34" s="139">
        <v>0</v>
      </c>
    </row>
    <row r="35" spans="1:4" ht="18" customHeight="1" x14ac:dyDescent="0.35">
      <c r="A35" s="125" t="s">
        <v>140</v>
      </c>
      <c r="B35" s="8"/>
      <c r="C35" s="8"/>
      <c r="D35" s="139">
        <v>0</v>
      </c>
    </row>
    <row r="36" spans="1:4" ht="18" customHeight="1" x14ac:dyDescent="0.35">
      <c r="A36" s="125" t="s">
        <v>141</v>
      </c>
      <c r="B36" s="8"/>
      <c r="C36" s="8"/>
      <c r="D36" s="139">
        <v>0</v>
      </c>
    </row>
    <row r="37" spans="1:4" ht="18" customHeight="1" x14ac:dyDescent="0.35">
      <c r="A37" s="125" t="s">
        <v>144</v>
      </c>
      <c r="B37" s="8"/>
      <c r="C37" s="8"/>
      <c r="D37" s="120"/>
    </row>
    <row r="38" spans="1:4" ht="18" customHeight="1" x14ac:dyDescent="0.35">
      <c r="A38" s="129" t="s">
        <v>248</v>
      </c>
      <c r="B38" s="8"/>
      <c r="C38" s="8"/>
      <c r="D38" s="120"/>
    </row>
    <row r="39" spans="1:4" ht="18" customHeight="1" x14ac:dyDescent="0.35">
      <c r="A39" s="130" t="s">
        <v>0</v>
      </c>
      <c r="B39" s="8"/>
      <c r="C39" s="8"/>
      <c r="D39" s="139">
        <v>0</v>
      </c>
    </row>
    <row r="40" spans="1:4" ht="18" customHeight="1" x14ac:dyDescent="0.35">
      <c r="A40" s="130" t="s">
        <v>4</v>
      </c>
      <c r="B40" s="8"/>
      <c r="C40" s="8"/>
      <c r="D40" s="139">
        <v>0</v>
      </c>
    </row>
    <row r="41" spans="1:4" ht="18" customHeight="1" x14ac:dyDescent="0.35">
      <c r="A41" s="130" t="s">
        <v>1</v>
      </c>
      <c r="B41" s="8"/>
      <c r="C41" s="8"/>
      <c r="D41" s="139">
        <v>0</v>
      </c>
    </row>
    <row r="42" spans="1:4" ht="18" customHeight="1" x14ac:dyDescent="0.35">
      <c r="A42" s="130" t="s">
        <v>2</v>
      </c>
      <c r="B42" s="8"/>
      <c r="C42" s="8"/>
      <c r="D42" s="139">
        <v>0</v>
      </c>
    </row>
    <row r="43" spans="1:4" ht="18" customHeight="1" x14ac:dyDescent="0.35">
      <c r="A43" s="119"/>
      <c r="B43" s="7" t="s">
        <v>219</v>
      </c>
      <c r="C43" s="8"/>
      <c r="D43" s="139">
        <v>0</v>
      </c>
    </row>
    <row r="44" spans="1:4" ht="18" customHeight="1" x14ac:dyDescent="0.35">
      <c r="A44" s="119"/>
      <c r="B44" s="7" t="s">
        <v>223</v>
      </c>
      <c r="C44" s="8"/>
      <c r="D44" s="139">
        <v>0</v>
      </c>
    </row>
    <row r="45" spans="1:4" ht="18" customHeight="1" x14ac:dyDescent="0.35">
      <c r="A45" s="119"/>
      <c r="B45" s="7" t="s">
        <v>240</v>
      </c>
      <c r="C45" s="8"/>
      <c r="D45" s="139">
        <v>0</v>
      </c>
    </row>
    <row r="46" spans="1:4" ht="18" customHeight="1" x14ac:dyDescent="0.35">
      <c r="A46" s="119"/>
      <c r="B46" s="7" t="s">
        <v>239</v>
      </c>
      <c r="C46" s="8"/>
      <c r="D46" s="139">
        <v>0</v>
      </c>
    </row>
    <row r="47" spans="1:4" ht="9" customHeight="1" x14ac:dyDescent="0.35">
      <c r="A47" s="126"/>
      <c r="B47" s="8"/>
      <c r="C47" s="8"/>
      <c r="D47" s="143"/>
    </row>
    <row r="48" spans="1:4" ht="18" customHeight="1" x14ac:dyDescent="0.35">
      <c r="A48" s="131" t="s">
        <v>204</v>
      </c>
      <c r="B48" s="8"/>
      <c r="C48" s="8"/>
      <c r="D48" s="141"/>
    </row>
    <row r="49" spans="1:4" ht="18" customHeight="1" x14ac:dyDescent="0.35">
      <c r="A49" s="131"/>
      <c r="B49" s="7" t="s">
        <v>241</v>
      </c>
      <c r="C49" s="8"/>
      <c r="D49" s="139">
        <v>0</v>
      </c>
    </row>
    <row r="50" spans="1:4" ht="18" customHeight="1" x14ac:dyDescent="0.35">
      <c r="A50" s="131"/>
      <c r="B50" s="8" t="s">
        <v>242</v>
      </c>
      <c r="C50" s="8"/>
      <c r="D50" s="139">
        <v>0</v>
      </c>
    </row>
    <row r="51" spans="1:4" ht="18" customHeight="1" x14ac:dyDescent="0.35">
      <c r="A51" s="131"/>
      <c r="B51" s="8" t="s">
        <v>243</v>
      </c>
      <c r="C51" s="8"/>
      <c r="D51" s="139">
        <v>0</v>
      </c>
    </row>
    <row r="52" spans="1:4" ht="18" customHeight="1" x14ac:dyDescent="0.35">
      <c r="A52" s="131"/>
      <c r="B52" s="8" t="s">
        <v>244</v>
      </c>
      <c r="C52" s="8"/>
      <c r="D52" s="139">
        <v>0</v>
      </c>
    </row>
    <row r="53" spans="1:4" ht="18" customHeight="1" x14ac:dyDescent="0.35">
      <c r="A53" s="131"/>
      <c r="B53" s="8" t="s">
        <v>246</v>
      </c>
      <c r="C53" s="8"/>
      <c r="D53" s="139">
        <v>0</v>
      </c>
    </row>
    <row r="54" spans="1:4" ht="18" customHeight="1" x14ac:dyDescent="0.35">
      <c r="A54" s="119"/>
      <c r="B54" s="8" t="s">
        <v>245</v>
      </c>
      <c r="C54" s="8"/>
      <c r="D54" s="139">
        <v>0</v>
      </c>
    </row>
    <row r="55" spans="1:4" ht="9" customHeight="1" x14ac:dyDescent="0.35">
      <c r="A55" s="126"/>
      <c r="B55" s="8"/>
      <c r="C55" s="8"/>
      <c r="D55" s="143"/>
    </row>
    <row r="56" spans="1:4" ht="18" customHeight="1" x14ac:dyDescent="0.35">
      <c r="A56" s="149" t="s">
        <v>247</v>
      </c>
      <c r="B56" s="150"/>
      <c r="C56" s="150"/>
      <c r="D56" s="151"/>
    </row>
    <row r="57" spans="1:4" ht="18" customHeight="1" x14ac:dyDescent="0.35">
      <c r="A57" s="119" t="s">
        <v>166</v>
      </c>
      <c r="B57" s="8"/>
      <c r="C57" s="8"/>
      <c r="D57" s="143"/>
    </row>
    <row r="58" spans="1:4" ht="18" customHeight="1" x14ac:dyDescent="0.35">
      <c r="A58" s="125" t="s">
        <v>139</v>
      </c>
      <c r="B58" s="8"/>
      <c r="C58" s="8"/>
      <c r="D58" s="139">
        <v>0</v>
      </c>
    </row>
    <row r="59" spans="1:4" ht="18" customHeight="1" x14ac:dyDescent="0.35">
      <c r="A59" s="125" t="s">
        <v>140</v>
      </c>
      <c r="B59" s="8"/>
      <c r="C59" s="8"/>
      <c r="D59" s="139">
        <v>0</v>
      </c>
    </row>
    <row r="60" spans="1:4" ht="18" customHeight="1" x14ac:dyDescent="0.35">
      <c r="A60" s="125" t="s">
        <v>141</v>
      </c>
      <c r="B60" s="8"/>
      <c r="C60" s="8"/>
      <c r="D60" s="139">
        <v>0</v>
      </c>
    </row>
    <row r="61" spans="1:4" ht="18" customHeight="1" x14ac:dyDescent="0.35">
      <c r="A61" s="125" t="s">
        <v>144</v>
      </c>
      <c r="B61" s="8"/>
      <c r="C61" s="8"/>
      <c r="D61" s="143"/>
    </row>
    <row r="62" spans="1:4" ht="18" customHeight="1" x14ac:dyDescent="0.35">
      <c r="A62" s="129" t="s">
        <v>237</v>
      </c>
      <c r="B62" s="8"/>
      <c r="C62" s="8"/>
      <c r="D62" s="143"/>
    </row>
    <row r="63" spans="1:4" ht="18" customHeight="1" x14ac:dyDescent="0.35">
      <c r="A63" s="130" t="s">
        <v>0</v>
      </c>
      <c r="B63" s="8"/>
      <c r="C63" s="8"/>
      <c r="D63" s="139">
        <v>0</v>
      </c>
    </row>
    <row r="64" spans="1:4" ht="18" customHeight="1" x14ac:dyDescent="0.35">
      <c r="A64" s="130" t="s">
        <v>1</v>
      </c>
      <c r="B64" s="8"/>
      <c r="C64" s="8"/>
      <c r="D64" s="139">
        <v>0</v>
      </c>
    </row>
    <row r="65" spans="1:4" ht="18" customHeight="1" x14ac:dyDescent="0.35">
      <c r="A65" s="130" t="s">
        <v>235</v>
      </c>
      <c r="B65" s="8"/>
      <c r="C65" s="8"/>
      <c r="D65" s="139">
        <v>0</v>
      </c>
    </row>
    <row r="66" spans="1:4" ht="18" customHeight="1" x14ac:dyDescent="0.35">
      <c r="A66" s="130" t="s">
        <v>101</v>
      </c>
      <c r="B66" s="8"/>
      <c r="C66" s="8"/>
      <c r="D66" s="139">
        <v>0</v>
      </c>
    </row>
    <row r="67" spans="1:4" ht="9" customHeight="1" x14ac:dyDescent="0.35">
      <c r="A67" s="126"/>
      <c r="B67" s="8"/>
      <c r="C67" s="8"/>
      <c r="D67" s="143"/>
    </row>
    <row r="68" spans="1:4" ht="18" customHeight="1" x14ac:dyDescent="0.35">
      <c r="A68" s="149" t="s">
        <v>238</v>
      </c>
      <c r="B68" s="150"/>
      <c r="C68" s="150"/>
      <c r="D68" s="151"/>
    </row>
    <row r="69" spans="1:4" ht="18" customHeight="1" x14ac:dyDescent="0.35">
      <c r="A69" s="119" t="s">
        <v>166</v>
      </c>
      <c r="B69" s="8"/>
      <c r="C69" s="8"/>
      <c r="D69" s="120"/>
    </row>
    <row r="70" spans="1:4" ht="18" customHeight="1" x14ac:dyDescent="0.35">
      <c r="A70" s="125" t="s">
        <v>139</v>
      </c>
      <c r="B70" s="8"/>
      <c r="C70" s="8"/>
      <c r="D70" s="139">
        <v>0</v>
      </c>
    </row>
    <row r="71" spans="1:4" ht="18" customHeight="1" x14ac:dyDescent="0.35">
      <c r="A71" s="125" t="s">
        <v>140</v>
      </c>
      <c r="B71" s="8"/>
      <c r="C71" s="8"/>
      <c r="D71" s="139">
        <v>0</v>
      </c>
    </row>
    <row r="72" spans="1:4" ht="18" customHeight="1" x14ac:dyDescent="0.35">
      <c r="A72" s="125" t="s">
        <v>141</v>
      </c>
      <c r="B72" s="8"/>
      <c r="C72" s="8"/>
      <c r="D72" s="139">
        <v>0</v>
      </c>
    </row>
    <row r="73" spans="1:4" ht="18" customHeight="1" x14ac:dyDescent="0.35">
      <c r="A73" s="126" t="s">
        <v>195</v>
      </c>
      <c r="B73" s="8"/>
      <c r="C73" s="8"/>
      <c r="D73" s="141"/>
    </row>
    <row r="74" spans="1:4" ht="18" customHeight="1" x14ac:dyDescent="0.35">
      <c r="A74" s="126" t="s">
        <v>196</v>
      </c>
      <c r="B74" s="8"/>
      <c r="C74" s="8"/>
      <c r="D74" s="141"/>
    </row>
    <row r="75" spans="1:4" ht="18" customHeight="1" x14ac:dyDescent="0.35">
      <c r="A75" s="126" t="s">
        <v>197</v>
      </c>
      <c r="B75" s="8"/>
      <c r="C75" s="8"/>
      <c r="D75" s="141"/>
    </row>
    <row r="76" spans="1:4" ht="18" customHeight="1" x14ac:dyDescent="0.35">
      <c r="A76" s="125" t="s">
        <v>144</v>
      </c>
      <c r="B76" s="8"/>
      <c r="C76" s="8"/>
      <c r="D76" s="141"/>
    </row>
    <row r="77" spans="1:4" ht="18" customHeight="1" x14ac:dyDescent="0.35">
      <c r="A77" s="129" t="s">
        <v>203</v>
      </c>
      <c r="B77" s="44"/>
      <c r="C77" s="44"/>
      <c r="D77" s="142"/>
    </row>
    <row r="78" spans="1:4" ht="18" customHeight="1" x14ac:dyDescent="0.35">
      <c r="A78" s="130" t="s">
        <v>0</v>
      </c>
      <c r="B78" s="8"/>
      <c r="C78" s="8"/>
      <c r="D78" s="139">
        <v>0</v>
      </c>
    </row>
    <row r="79" spans="1:4" ht="18" customHeight="1" x14ac:dyDescent="0.35">
      <c r="A79" s="130" t="s">
        <v>4</v>
      </c>
      <c r="B79" s="8"/>
      <c r="C79" s="8"/>
      <c r="D79" s="139">
        <v>0</v>
      </c>
    </row>
    <row r="80" spans="1:4" ht="18" customHeight="1" x14ac:dyDescent="0.35">
      <c r="A80" s="130" t="s">
        <v>1</v>
      </c>
      <c r="B80" s="8"/>
      <c r="C80" s="8"/>
      <c r="D80" s="139">
        <v>0</v>
      </c>
    </row>
    <row r="81" spans="1:4" ht="18" customHeight="1" x14ac:dyDescent="0.35">
      <c r="A81" s="130" t="s">
        <v>2</v>
      </c>
      <c r="B81" s="8"/>
      <c r="C81" s="8"/>
      <c r="D81" s="139">
        <v>0</v>
      </c>
    </row>
    <row r="82" spans="1:4" ht="18" customHeight="1" x14ac:dyDescent="0.35">
      <c r="A82" s="119"/>
      <c r="B82" s="146" t="s">
        <v>220</v>
      </c>
      <c r="C82" s="2"/>
      <c r="D82" s="139">
        <v>0</v>
      </c>
    </row>
    <row r="83" spans="1:4" ht="18" customHeight="1" x14ac:dyDescent="0.35">
      <c r="A83" s="119"/>
      <c r="B83" s="7" t="s">
        <v>219</v>
      </c>
      <c r="C83" s="8"/>
      <c r="D83" s="139">
        <v>0</v>
      </c>
    </row>
    <row r="84" spans="1:4" ht="18" customHeight="1" x14ac:dyDescent="0.35">
      <c r="A84" s="119"/>
      <c r="B84" s="7" t="s">
        <v>221</v>
      </c>
      <c r="C84" s="8"/>
      <c r="D84" s="139">
        <v>0</v>
      </c>
    </row>
    <row r="85" spans="1:4" ht="18" customHeight="1" x14ac:dyDescent="0.35">
      <c r="A85" s="119"/>
      <c r="B85" s="7" t="s">
        <v>222</v>
      </c>
      <c r="C85" s="2"/>
      <c r="D85" s="139">
        <v>0</v>
      </c>
    </row>
    <row r="86" spans="1:4" ht="18" customHeight="1" x14ac:dyDescent="0.35">
      <c r="A86" s="119"/>
      <c r="B86" s="7" t="s">
        <v>224</v>
      </c>
      <c r="C86" s="8"/>
      <c r="D86" s="139">
        <v>0</v>
      </c>
    </row>
    <row r="87" spans="1:4" ht="18" customHeight="1" x14ac:dyDescent="0.35">
      <c r="A87" s="119"/>
      <c r="B87" s="7" t="s">
        <v>223</v>
      </c>
      <c r="C87" s="8"/>
      <c r="D87" s="139">
        <v>0</v>
      </c>
    </row>
    <row r="88" spans="1:4" ht="18" customHeight="1" x14ac:dyDescent="0.35">
      <c r="A88" s="119"/>
      <c r="B88" s="7" t="s">
        <v>225</v>
      </c>
      <c r="C88" s="8"/>
      <c r="D88" s="139">
        <v>0</v>
      </c>
    </row>
    <row r="89" spans="1:4" ht="18" customHeight="1" x14ac:dyDescent="0.35">
      <c r="A89" s="119"/>
      <c r="B89" s="7" t="s">
        <v>226</v>
      </c>
      <c r="C89" s="8"/>
      <c r="D89" s="139">
        <v>0</v>
      </c>
    </row>
    <row r="90" spans="1:4" ht="9" customHeight="1" x14ac:dyDescent="0.35">
      <c r="A90" s="126"/>
      <c r="B90" s="8"/>
      <c r="C90" s="8"/>
      <c r="D90" s="139"/>
    </row>
    <row r="91" spans="1:4" ht="18" customHeight="1" x14ac:dyDescent="0.35">
      <c r="A91" s="131" t="s">
        <v>204</v>
      </c>
      <c r="B91" s="8"/>
      <c r="C91" s="8"/>
      <c r="D91" s="141"/>
    </row>
    <row r="92" spans="1:4" ht="18" customHeight="1" x14ac:dyDescent="0.35">
      <c r="A92" s="126" t="s">
        <v>210</v>
      </c>
      <c r="B92" s="8"/>
      <c r="C92" s="8"/>
      <c r="D92" s="139">
        <v>0</v>
      </c>
    </row>
    <row r="93" spans="1:4" ht="18" customHeight="1" x14ac:dyDescent="0.35">
      <c r="A93" s="126" t="s">
        <v>229</v>
      </c>
      <c r="B93" s="8"/>
      <c r="C93" s="8"/>
      <c r="D93" s="139">
        <v>0</v>
      </c>
    </row>
    <row r="94" spans="1:4" ht="18" customHeight="1" x14ac:dyDescent="0.35">
      <c r="A94" s="126" t="s">
        <v>62</v>
      </c>
      <c r="B94" s="8"/>
      <c r="C94" s="8"/>
      <c r="D94" s="139">
        <v>0</v>
      </c>
    </row>
    <row r="95" spans="1:4" ht="18" customHeight="1" x14ac:dyDescent="0.35">
      <c r="A95" s="126" t="s">
        <v>205</v>
      </c>
      <c r="B95" s="8"/>
      <c r="C95" s="8"/>
      <c r="D95" s="139">
        <v>0</v>
      </c>
    </row>
    <row r="96" spans="1:4" ht="18" customHeight="1" x14ac:dyDescent="0.35">
      <c r="A96" s="126" t="s">
        <v>212</v>
      </c>
      <c r="B96" s="8"/>
      <c r="C96" s="8"/>
      <c r="D96" s="139">
        <v>0</v>
      </c>
    </row>
    <row r="97" spans="1:4" ht="18" customHeight="1" x14ac:dyDescent="0.35">
      <c r="A97" s="126" t="s">
        <v>213</v>
      </c>
      <c r="B97" s="8"/>
      <c r="C97" s="8"/>
      <c r="D97" s="139">
        <v>0</v>
      </c>
    </row>
    <row r="98" spans="1:4" ht="18" customHeight="1" x14ac:dyDescent="0.35">
      <c r="A98" s="126" t="s">
        <v>214</v>
      </c>
      <c r="B98" s="8"/>
      <c r="C98" s="8"/>
      <c r="D98" s="139">
        <v>0</v>
      </c>
    </row>
    <row r="99" spans="1:4" ht="18" customHeight="1" x14ac:dyDescent="0.35">
      <c r="A99" s="126" t="s">
        <v>215</v>
      </c>
      <c r="B99" s="8"/>
      <c r="C99" s="8"/>
      <c r="D99" s="139">
        <v>0</v>
      </c>
    </row>
    <row r="100" spans="1:4" ht="18" customHeight="1" x14ac:dyDescent="0.35">
      <c r="A100" s="126" t="s">
        <v>216</v>
      </c>
      <c r="B100" s="8"/>
      <c r="C100" s="8"/>
      <c r="D100" s="139">
        <v>0</v>
      </c>
    </row>
    <row r="101" spans="1:4" ht="18" customHeight="1" x14ac:dyDescent="0.35">
      <c r="A101" s="126" t="s">
        <v>217</v>
      </c>
      <c r="B101" s="8"/>
      <c r="C101" s="8"/>
      <c r="D101" s="139">
        <v>0</v>
      </c>
    </row>
    <row r="102" spans="1:4" ht="18" customHeight="1" x14ac:dyDescent="0.35">
      <c r="A102" s="126" t="s">
        <v>206</v>
      </c>
      <c r="B102" s="8"/>
      <c r="C102" s="8"/>
      <c r="D102" s="139">
        <v>0</v>
      </c>
    </row>
    <row r="103" spans="1:4" ht="18" customHeight="1" x14ac:dyDescent="0.35">
      <c r="A103" s="126" t="s">
        <v>207</v>
      </c>
      <c r="B103" s="8"/>
      <c r="C103" s="8"/>
      <c r="D103" s="139">
        <v>0</v>
      </c>
    </row>
    <row r="104" spans="1:4" ht="18" customHeight="1" x14ac:dyDescent="0.35">
      <c r="A104" s="126" t="s">
        <v>208</v>
      </c>
      <c r="B104" s="8"/>
      <c r="C104" s="8"/>
      <c r="D104" s="139">
        <v>0</v>
      </c>
    </row>
    <row r="105" spans="1:4" ht="18" customHeight="1" x14ac:dyDescent="0.35">
      <c r="A105" s="126" t="s">
        <v>218</v>
      </c>
      <c r="B105" s="8"/>
      <c r="C105" s="8"/>
      <c r="D105" s="139">
        <v>0</v>
      </c>
    </row>
    <row r="106" spans="1:4" ht="18" customHeight="1" x14ac:dyDescent="0.35">
      <c r="A106" s="126" t="s">
        <v>209</v>
      </c>
      <c r="B106" s="8"/>
      <c r="C106" s="8"/>
      <c r="D106" s="139">
        <v>0</v>
      </c>
    </row>
    <row r="107" spans="1:4" ht="9" customHeight="1" x14ac:dyDescent="0.35">
      <c r="A107" s="126"/>
      <c r="B107" s="8"/>
      <c r="C107" s="8"/>
      <c r="D107" s="143"/>
    </row>
    <row r="108" spans="1:4" ht="18" customHeight="1" x14ac:dyDescent="0.35">
      <c r="A108" s="119" t="s">
        <v>169</v>
      </c>
      <c r="B108" s="8"/>
      <c r="C108" s="8"/>
      <c r="D108" s="139">
        <v>0</v>
      </c>
    </row>
    <row r="109" spans="1:4" ht="18" customHeight="1" x14ac:dyDescent="0.35">
      <c r="A109" s="119" t="s">
        <v>168</v>
      </c>
      <c r="B109" s="8"/>
      <c r="C109" s="8"/>
      <c r="D109" s="139">
        <v>0</v>
      </c>
    </row>
    <row r="110" spans="1:4" ht="18" customHeight="1" x14ac:dyDescent="0.35">
      <c r="A110" s="119" t="s">
        <v>167</v>
      </c>
      <c r="B110" s="8"/>
      <c r="C110" s="8"/>
      <c r="D110" s="139">
        <v>0</v>
      </c>
    </row>
    <row r="111" spans="1:4" ht="18" customHeight="1" x14ac:dyDescent="0.35">
      <c r="A111" s="119" t="s">
        <v>160</v>
      </c>
      <c r="B111" s="8"/>
      <c r="C111" s="8"/>
      <c r="D111" s="139">
        <v>0</v>
      </c>
    </row>
    <row r="112" spans="1:4" ht="18" customHeight="1" x14ac:dyDescent="0.35">
      <c r="A112" s="119" t="s">
        <v>170</v>
      </c>
      <c r="B112" s="8"/>
      <c r="C112" s="8"/>
      <c r="D112" s="139">
        <v>0</v>
      </c>
    </row>
    <row r="113" spans="1:4" ht="18" customHeight="1" x14ac:dyDescent="0.35">
      <c r="A113" s="119" t="s">
        <v>162</v>
      </c>
      <c r="B113" s="8"/>
      <c r="C113" s="8"/>
      <c r="D113" s="139">
        <v>0</v>
      </c>
    </row>
    <row r="114" spans="1:4" ht="18" customHeight="1" x14ac:dyDescent="0.35">
      <c r="A114" s="119" t="s">
        <v>163</v>
      </c>
      <c r="B114" s="8"/>
      <c r="C114" s="8"/>
      <c r="D114" s="139">
        <v>0</v>
      </c>
    </row>
    <row r="115" spans="1:4" ht="18" customHeight="1" x14ac:dyDescent="0.35">
      <c r="A115" s="119" t="s">
        <v>164</v>
      </c>
      <c r="B115" s="8"/>
      <c r="C115" s="8"/>
      <c r="D115" s="139">
        <v>0</v>
      </c>
    </row>
    <row r="116" spans="1:4" ht="18" customHeight="1" x14ac:dyDescent="0.35">
      <c r="A116" s="127" t="s">
        <v>165</v>
      </c>
      <c r="B116" s="12"/>
      <c r="C116" s="12"/>
      <c r="D116" s="144">
        <v>0</v>
      </c>
    </row>
    <row r="117" spans="1:4" ht="22" customHeight="1" x14ac:dyDescent="0.35">
      <c r="A117" s="121"/>
      <c r="B117" s="122"/>
      <c r="C117" s="123" t="s">
        <v>10</v>
      </c>
      <c r="D117" s="124">
        <f>SUM(D34:D116)</f>
        <v>0</v>
      </c>
    </row>
    <row r="118" spans="1:4" ht="10.5" customHeight="1" thickBot="1" x14ac:dyDescent="0.4">
      <c r="A118" s="6"/>
      <c r="B118" s="2"/>
      <c r="C118" s="2"/>
      <c r="D118" s="2"/>
    </row>
    <row r="119" spans="1:4" ht="22" customHeight="1" thickBot="1" x14ac:dyDescent="0.4">
      <c r="A119" s="93" t="s">
        <v>201</v>
      </c>
      <c r="B119" s="94"/>
      <c r="C119" s="94"/>
      <c r="D119" s="108"/>
    </row>
    <row r="120" spans="1:4" ht="10.5" customHeight="1" x14ac:dyDescent="0.35">
      <c r="A120" s="113"/>
      <c r="B120" s="114"/>
      <c r="C120" s="114"/>
      <c r="D120" s="115"/>
    </row>
    <row r="121" spans="1:4" ht="18" customHeight="1" x14ac:dyDescent="0.35">
      <c r="A121" s="119" t="s">
        <v>185</v>
      </c>
      <c r="B121" s="8"/>
      <c r="C121" s="8"/>
      <c r="D121" s="120"/>
    </row>
    <row r="122" spans="1:4" ht="18" customHeight="1" x14ac:dyDescent="0.35">
      <c r="A122" s="132" t="s">
        <v>186</v>
      </c>
      <c r="B122" s="10"/>
      <c r="C122" s="10"/>
      <c r="D122" s="133"/>
    </row>
    <row r="123" spans="1:4" ht="10.5" customHeight="1" thickBot="1" x14ac:dyDescent="0.4">
      <c r="A123" s="6"/>
      <c r="B123" s="2"/>
      <c r="C123" s="2"/>
      <c r="D123" s="2"/>
    </row>
    <row r="124" spans="1:4" ht="22" customHeight="1" thickBot="1" x14ac:dyDescent="0.4">
      <c r="A124" s="93" t="s">
        <v>202</v>
      </c>
      <c r="B124" s="94"/>
      <c r="C124" s="94"/>
      <c r="D124" s="108"/>
    </row>
    <row r="125" spans="1:4" ht="10.5" customHeight="1" x14ac:dyDescent="0.35">
      <c r="A125" s="113"/>
      <c r="B125" s="114"/>
      <c r="C125" s="114"/>
      <c r="D125" s="115"/>
    </row>
    <row r="126" spans="1:4" ht="18" customHeight="1" x14ac:dyDescent="0.35">
      <c r="A126" s="132" t="s">
        <v>211</v>
      </c>
      <c r="B126" s="10"/>
      <c r="C126" s="10"/>
      <c r="D126" s="22">
        <v>0</v>
      </c>
    </row>
    <row r="127" spans="1:4" ht="22" customHeight="1" x14ac:dyDescent="0.35">
      <c r="A127" s="121"/>
      <c r="B127" s="122"/>
      <c r="C127" s="123" t="s">
        <v>10</v>
      </c>
      <c r="D127" s="124">
        <f>SUM(D126)</f>
        <v>0</v>
      </c>
    </row>
    <row r="128" spans="1:4" ht="10.5" customHeight="1" thickBot="1" x14ac:dyDescent="0.4">
      <c r="A128" s="6"/>
      <c r="B128" s="2"/>
      <c r="C128" s="2"/>
      <c r="D128" s="2"/>
    </row>
    <row r="129" spans="1:4" ht="27.75" customHeight="1" thickBot="1" x14ac:dyDescent="0.4">
      <c r="A129" s="95" t="s">
        <v>192</v>
      </c>
      <c r="B129" s="96"/>
      <c r="C129" s="96"/>
      <c r="D129" s="109"/>
    </row>
    <row r="130" spans="1:4" ht="22" customHeight="1" x14ac:dyDescent="0.35">
      <c r="A130" s="104" t="s">
        <v>178</v>
      </c>
      <c r="B130" s="105"/>
      <c r="C130" s="105"/>
      <c r="D130" s="134">
        <f>D8</f>
        <v>0</v>
      </c>
    </row>
    <row r="131" spans="1:4" ht="22" customHeight="1" x14ac:dyDescent="0.35">
      <c r="A131" s="106" t="s">
        <v>228</v>
      </c>
      <c r="B131" s="107"/>
      <c r="C131" s="107"/>
      <c r="D131" s="135">
        <f>D15</f>
        <v>0</v>
      </c>
    </row>
    <row r="132" spans="1:4" ht="22" customHeight="1" x14ac:dyDescent="0.35">
      <c r="A132" s="106" t="s">
        <v>200</v>
      </c>
      <c r="B132" s="107"/>
      <c r="C132" s="107"/>
      <c r="D132" s="135">
        <f>D26</f>
        <v>0</v>
      </c>
    </row>
    <row r="133" spans="1:4" ht="22" customHeight="1" x14ac:dyDescent="0.35">
      <c r="A133" s="106" t="s">
        <v>199</v>
      </c>
      <c r="B133" s="107"/>
      <c r="C133" s="107"/>
      <c r="D133" s="135">
        <f>D117</f>
        <v>0</v>
      </c>
    </row>
    <row r="134" spans="1:4" ht="22" customHeight="1" x14ac:dyDescent="0.35">
      <c r="A134" s="106" t="s">
        <v>201</v>
      </c>
      <c r="B134" s="107"/>
      <c r="C134" s="107"/>
      <c r="D134" s="135" t="s">
        <v>198</v>
      </c>
    </row>
    <row r="135" spans="1:4" ht="22" customHeight="1" thickBot="1" x14ac:dyDescent="0.4">
      <c r="A135" s="136" t="s">
        <v>202</v>
      </c>
      <c r="B135" s="137"/>
      <c r="C135" s="137"/>
      <c r="D135" s="138">
        <f>D127</f>
        <v>0</v>
      </c>
    </row>
    <row r="136" spans="1:4" ht="22.5" customHeight="1" x14ac:dyDescent="0.35">
      <c r="A136" s="97" t="s">
        <v>12</v>
      </c>
      <c r="B136" s="98"/>
      <c r="C136" s="98"/>
      <c r="D136" s="110">
        <f>SUM(D130:D135)</f>
        <v>0</v>
      </c>
    </row>
    <row r="137" spans="1:4" ht="22.5" customHeight="1" x14ac:dyDescent="0.35">
      <c r="A137" s="99" t="s">
        <v>13</v>
      </c>
      <c r="B137" s="100"/>
      <c r="C137" s="100"/>
      <c r="D137" s="111">
        <f>D136*0.21</f>
        <v>0</v>
      </c>
    </row>
    <row r="138" spans="1:4" ht="22.5" customHeight="1" thickBot="1" x14ac:dyDescent="0.4">
      <c r="A138" s="101" t="s">
        <v>14</v>
      </c>
      <c r="B138" s="102"/>
      <c r="C138" s="102"/>
      <c r="D138" s="112">
        <f>D136+D137</f>
        <v>0</v>
      </c>
    </row>
  </sheetData>
  <sheetProtection algorithmName="SHA-512" hashValue="ithoNcVuU538Qng6j2jbjQYeRt4spnBWC35+sAhQvPbdi3BQAjhz2hJVJjk2JfrJrLfD06AfqLY9rL0Kg6AaEQ==" saltValue="FIf+mi04dPBTUq3t6Nfv+g==" spinCount="100000" sheet="1" objects="1" scenarios="1" selectLockedCells="1"/>
  <protectedRanges>
    <protectedRange sqref="D126" name="Oblast5"/>
    <protectedRange sqref="D34:D116" name="Oblast4"/>
    <protectedRange sqref="D21:D25" name="Oblast3"/>
    <protectedRange sqref="D14" name="Oblast2"/>
    <protectedRange sqref="D5:D7" name="Oblast1"/>
  </protectedRanges>
  <pageMargins left="0.7" right="0.7" top="0.75" bottom="0.75" header="0.3" footer="0.3"/>
  <pageSetup paperSize="9" scale="69" fitToWidth="0" fitToHeight="0" orientation="portrait" r:id="rId1"/>
  <headerFooter>
    <oddHeader xml:space="preserve">&amp;LPříloha č. 3.3  - Rozklad nabídkové ceny
</oddHeader>
    <oddFooter>&amp;R&amp;P/&amp;N</oddFooter>
  </headerFooter>
  <rowBreaks count="1" manualBreakCount="1">
    <brk id="10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LIst 1</vt:lpstr>
      <vt:lpstr>NOVÝ</vt:lpstr>
      <vt:lpstr>vzor_1 (Sklad prádla)</vt:lpstr>
      <vt:lpstr>vzor_2 (MNUL)</vt:lpstr>
      <vt:lpstr>vzor_3 (NEMDC)</vt:lpstr>
      <vt:lpstr>vzor_5 (NEMTP_gynpor)</vt:lpstr>
      <vt:lpstr>'LIst 1'!Oblast_tisku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2022-05-04T10:20:14Z</cp:lastPrinted>
  <dcterms:created xsi:type="dcterms:W3CDTF">2017-02-14T07:24:11Z</dcterms:created>
  <dcterms:modified xsi:type="dcterms:W3CDTF">2022-05-04T10:31:27Z</dcterms:modified>
</cp:coreProperties>
</file>