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ka.Lacinova\Desktop\SOUHRN LÉKŮ\147 léky CIPROFLOXACIN 2 druhy\VYHLÁŠENÍ\"/>
    </mc:Choice>
  </mc:AlternateContent>
  <bookViews>
    <workbookView xWindow="0" yWindow="0" windowWidth="23040" windowHeight="86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M10" i="1" s="1"/>
  <c r="L34" i="1"/>
  <c r="M34" i="1" s="1"/>
  <c r="L32" i="1"/>
  <c r="M32" i="1" s="1"/>
  <c r="M37" i="1" l="1"/>
  <c r="L37" i="1"/>
  <c r="L8" i="1" l="1"/>
  <c r="M8" i="1" s="1"/>
  <c r="L13" i="1" l="1"/>
  <c r="M13" i="1" l="1"/>
</calcChain>
</file>

<file path=xl/sharedStrings.xml><?xml version="1.0" encoding="utf-8"?>
<sst xmlns="http://schemas.openxmlformats.org/spreadsheetml/2006/main" count="63" uniqueCount="36">
  <si>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</si>
  <si>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</si>
  <si>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</si>
  <si>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</si>
  <si>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</si>
  <si>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</si>
  <si>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</si>
  <si>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</si>
  <si>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</si>
  <si>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</si>
  <si>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</si>
  <si>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</si>
  <si>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</si>
  <si>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</si>
  <si>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</si>
  <si>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</si>
  <si>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</si>
  <si>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</si>
  <si>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</si>
  <si>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Ciprofloxacin 2mg/ml</t>
  </si>
  <si>
    <t>J01MA02</t>
  </si>
  <si>
    <t>INF SOL</t>
  </si>
  <si>
    <t xml:space="preserve">INF SOL </t>
  </si>
  <si>
    <t>1 x 100 ml</t>
  </si>
  <si>
    <t>1 x 200 ml</t>
  </si>
  <si>
    <t>Ciprofloxacin 250 mg</t>
  </si>
  <si>
    <t>Ciprofloxacin 500 mg</t>
  </si>
  <si>
    <t>TBL FLM</t>
  </si>
  <si>
    <t xml:space="preserve">TBL FLM </t>
  </si>
  <si>
    <t>1 x 10 tbl flm</t>
  </si>
  <si>
    <t>Jedna potahovaná tableta obsahuje ciprofloxacinum 250 mg.</t>
  </si>
  <si>
    <t>Jedna potahovaná tableta obsahuje ciprofloxacinum 500 mg.</t>
  </si>
  <si>
    <t>1 ml roztoku pro infuzi obsahuje ciprofloxacinum 2 mg (ve formě ciprofloxacini hydrogensulfas). 100 ml roztoku obsahuje ciprofloxacinum 200 mg.</t>
  </si>
  <si>
    <t>1 ml roztoku pro infuzi obsahuje ciprofloxacinum 2 mg (ve formě ciprofloxacini hydrogensulfas). 200 ml roztoku obsahuje ciprofloxacinum 400 mg.</t>
  </si>
  <si>
    <r>
      <t xml:space="preserve">Část 1: </t>
    </r>
    <r>
      <rPr>
        <sz val="12"/>
        <color theme="1"/>
        <rFont val="Calibri"/>
        <family val="2"/>
        <charset val="238"/>
        <scheme val="minor"/>
      </rPr>
      <t xml:space="preserve"> Léčivé přípravky s účinnou látkou CIPROFLOXACIN parenterální forma</t>
    </r>
  </si>
  <si>
    <r>
      <t xml:space="preserve">Část 2: </t>
    </r>
    <r>
      <rPr>
        <sz val="12"/>
        <color theme="1"/>
        <rFont val="Calibri"/>
        <family val="2"/>
        <charset val="238"/>
        <scheme val="minor"/>
      </rPr>
      <t xml:space="preserve"> Léčivé přípravky s účinnou látkou CIPROFLOXACIN perorální forma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</si>
</sst>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0" fillId="3" borderId="6" xfId="0" applyFill="1" applyBorder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Font="1" applyAlignment="1">
      <alignment horizontal="right"/>
    </xf>
    <xf numFmtId="4" fontId="1" fillId="3" borderId="6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46"/>
  <sheetViews>
    <sheetView tabSelected="1" workbookViewId="0">
      <selection activeCell="E49" sqref="E49"/>
    </sheetView>
  </sheetViews>
  <sheetFormatPr defaultRowHeight="15" x14ac:dyDescent="0.25"/>
  <cols>
    <col min="1" max="1" width="9.140625" style="4"/>
    <col min="2" max="2" width="35.5703125" customWidth="1"/>
    <col min="3" max="3" width="10.85546875" customWidth="1"/>
    <col min="4" max="4" width="24.140625" customWidth="1"/>
    <col min="5" max="5" width="14.42578125" customWidth="1"/>
    <col min="6" max="6" width="20.42578125" customWidth="1"/>
    <col min="7" max="7" width="16.42578125" customWidth="1"/>
    <col min="8" max="8" width="25.5703125" customWidth="1"/>
    <col min="9" max="9" width="23.140625" customWidth="1"/>
    <col min="10" max="10" width="26.28515625" customWidth="1"/>
    <col min="11" max="11" width="25.7109375" customWidth="1"/>
    <col min="12" max="12" width="27" customWidth="1"/>
    <col min="13" max="13" width="24.85546875" customWidth="1"/>
    <col min="14" max="14" width="22" customWidth="1"/>
    <col min="15" max="172" width="8.85546875" style="12"/>
  </cols>
  <sheetData>
    <row r="2" spans="1:172" ht="15.75" x14ac:dyDescent="0.25">
      <c r="A2" s="1" t="s">
        <v>0</v>
      </c>
    </row>
    <row r="3" spans="1:172" ht="15.75" x14ac:dyDescent="0.25">
      <c r="A3" s="1"/>
    </row>
    <row r="4" spans="1:172" ht="15.75" x14ac:dyDescent="0.25">
      <c r="A4" s="1" t="s">
        <v>34</v>
      </c>
    </row>
    <row r="5" spans="1:172" ht="15.75" thickBot="1" x14ac:dyDescent="0.3"/>
    <row r="6" spans="1:172" ht="15" customHeight="1" x14ac:dyDescent="0.25">
      <c r="A6" s="37"/>
      <c r="B6" s="39" t="s">
        <v>1</v>
      </c>
      <c r="C6" s="33" t="s">
        <v>7</v>
      </c>
      <c r="D6" s="33" t="s">
        <v>8</v>
      </c>
      <c r="E6" s="31" t="s">
        <v>2</v>
      </c>
      <c r="F6" s="54" t="s">
        <v>3</v>
      </c>
      <c r="G6" s="54" t="s">
        <v>5</v>
      </c>
      <c r="H6" s="31" t="s">
        <v>10</v>
      </c>
      <c r="I6" s="33" t="s">
        <v>11</v>
      </c>
      <c r="J6" s="33" t="s">
        <v>9</v>
      </c>
      <c r="K6" s="33" t="s">
        <v>17</v>
      </c>
      <c r="L6" s="35" t="s">
        <v>12</v>
      </c>
      <c r="M6" s="35" t="s">
        <v>15</v>
      </c>
      <c r="N6" s="29" t="s">
        <v>14</v>
      </c>
    </row>
    <row r="7" spans="1:172" ht="15.75" customHeight="1" thickBot="1" x14ac:dyDescent="0.3">
      <c r="A7" s="38"/>
      <c r="B7" s="40"/>
      <c r="C7" s="34"/>
      <c r="D7" s="34"/>
      <c r="E7" s="32"/>
      <c r="F7" s="55"/>
      <c r="G7" s="55"/>
      <c r="H7" s="32"/>
      <c r="I7" s="34"/>
      <c r="J7" s="34"/>
      <c r="K7" s="34"/>
      <c r="L7" s="36"/>
      <c r="M7" s="36"/>
      <c r="N7" s="30"/>
    </row>
    <row r="8" spans="1:172" ht="17.25" customHeight="1" x14ac:dyDescent="0.25">
      <c r="A8" s="27" t="s">
        <v>6</v>
      </c>
      <c r="B8" s="48" t="s">
        <v>19</v>
      </c>
      <c r="C8" s="50" t="s">
        <v>20</v>
      </c>
      <c r="D8" s="43">
        <v>11420</v>
      </c>
      <c r="E8" s="52"/>
      <c r="F8" s="52"/>
      <c r="G8" s="52"/>
      <c r="H8" s="58" t="s">
        <v>21</v>
      </c>
      <c r="I8" s="52" t="s">
        <v>23</v>
      </c>
      <c r="J8" s="60"/>
      <c r="K8" s="62"/>
      <c r="L8" s="41">
        <f t="shared" ref="L8:L10" si="0">D8*J8</f>
        <v>0</v>
      </c>
      <c r="M8" s="41">
        <f t="shared" ref="M8:M10" si="1">L8*1.1</f>
        <v>0</v>
      </c>
      <c r="N8" s="56"/>
    </row>
    <row r="9" spans="1:172" ht="17.25" customHeight="1" thickBot="1" x14ac:dyDescent="0.3">
      <c r="A9" s="28"/>
      <c r="B9" s="49"/>
      <c r="C9" s="51"/>
      <c r="D9" s="44"/>
      <c r="E9" s="53"/>
      <c r="F9" s="53"/>
      <c r="G9" s="53"/>
      <c r="H9" s="59"/>
      <c r="I9" s="53"/>
      <c r="J9" s="61"/>
      <c r="K9" s="63"/>
      <c r="L9" s="42"/>
      <c r="M9" s="42"/>
      <c r="N9" s="57"/>
    </row>
    <row r="10" spans="1:172" s="10" customFormat="1" ht="17.25" customHeight="1" x14ac:dyDescent="0.25">
      <c r="A10" s="27" t="s">
        <v>18</v>
      </c>
      <c r="B10" s="48" t="s">
        <v>19</v>
      </c>
      <c r="C10" s="50" t="s">
        <v>20</v>
      </c>
      <c r="D10" s="43">
        <v>24480</v>
      </c>
      <c r="E10" s="45"/>
      <c r="F10" s="45"/>
      <c r="G10" s="45"/>
      <c r="H10" s="58" t="s">
        <v>22</v>
      </c>
      <c r="I10" s="52" t="s">
        <v>24</v>
      </c>
      <c r="J10" s="45"/>
      <c r="K10" s="45"/>
      <c r="L10" s="41">
        <f t="shared" si="0"/>
        <v>0</v>
      </c>
      <c r="M10" s="41">
        <f t="shared" si="1"/>
        <v>0</v>
      </c>
      <c r="N10" s="65"/>
      <c r="O10" s="26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</row>
    <row r="11" spans="1:172" s="11" customFormat="1" ht="17.25" customHeight="1" thickBot="1" x14ac:dyDescent="0.3">
      <c r="A11" s="28"/>
      <c r="B11" s="49"/>
      <c r="C11" s="51"/>
      <c r="D11" s="44"/>
      <c r="E11" s="46"/>
      <c r="F11" s="46"/>
      <c r="G11" s="46"/>
      <c r="H11" s="59"/>
      <c r="I11" s="53"/>
      <c r="J11" s="46"/>
      <c r="K11" s="46"/>
      <c r="L11" s="64"/>
      <c r="M11" s="64"/>
      <c r="N11" s="66"/>
      <c r="O11" s="26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</row>
    <row r="12" spans="1:172" s="14" customFormat="1" ht="17.25" customHeight="1" thickBot="1" x14ac:dyDescent="0.3">
      <c r="B12" s="18"/>
      <c r="C12" s="19"/>
      <c r="D12" s="20"/>
      <c r="H12" s="18"/>
      <c r="K12" s="21"/>
      <c r="L12" s="22"/>
      <c r="M12" s="22"/>
    </row>
    <row r="13" spans="1:172" ht="15.75" thickBot="1" x14ac:dyDescent="0.3">
      <c r="H13" s="15"/>
      <c r="I13" s="16"/>
      <c r="K13" s="2" t="s">
        <v>4</v>
      </c>
      <c r="L13" s="9">
        <f>SUM(L8:L11)</f>
        <v>0</v>
      </c>
      <c r="M13" s="9">
        <f>SUM(M8:M11)</f>
        <v>0</v>
      </c>
    </row>
    <row r="14" spans="1:172" x14ac:dyDescent="0.25">
      <c r="J14" s="5"/>
      <c r="K14" s="5"/>
      <c r="L14" s="5"/>
      <c r="M14" s="5"/>
    </row>
    <row r="15" spans="1:172" x14ac:dyDescent="0.25">
      <c r="B15" s="6" t="s">
        <v>16</v>
      </c>
      <c r="L15" s="5"/>
    </row>
    <row r="16" spans="1:172" x14ac:dyDescent="0.25">
      <c r="L16" s="5"/>
    </row>
    <row r="17" spans="1:172" x14ac:dyDescent="0.25">
      <c r="L17" s="5"/>
    </row>
    <row r="18" spans="1:172" x14ac:dyDescent="0.25">
      <c r="B18" s="7" t="s">
        <v>13</v>
      </c>
      <c r="L18" s="5"/>
    </row>
    <row r="19" spans="1:172" x14ac:dyDescent="0.25">
      <c r="L19" s="5"/>
    </row>
    <row r="20" spans="1:172" x14ac:dyDescent="0.25">
      <c r="A20" s="8" t="s">
        <v>6</v>
      </c>
      <c r="B20" s="17" t="s">
        <v>32</v>
      </c>
      <c r="C20" s="17"/>
      <c r="D20" s="17"/>
      <c r="L20" s="5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1:172" x14ac:dyDescent="0.25">
      <c r="A21" s="8"/>
      <c r="B21" s="17"/>
      <c r="C21" s="17"/>
      <c r="D21" s="17"/>
      <c r="L21" s="5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1:172" x14ac:dyDescent="0.25">
      <c r="A22" s="8" t="s">
        <v>18</v>
      </c>
      <c r="B22" s="25" t="s">
        <v>33</v>
      </c>
      <c r="C22" s="25"/>
      <c r="D22" s="25"/>
      <c r="E22" s="25"/>
      <c r="F22" s="25"/>
      <c r="G22" s="25"/>
      <c r="L22" s="5"/>
    </row>
    <row r="23" spans="1:172" x14ac:dyDescent="0.25">
      <c r="A23" s="8"/>
      <c r="B23" s="13"/>
      <c r="C23" s="13"/>
      <c r="D23" s="13"/>
      <c r="E23" s="13"/>
      <c r="F23" s="13"/>
      <c r="G23" s="13"/>
      <c r="L23" s="5"/>
    </row>
    <row r="24" spans="1:172" x14ac:dyDescent="0.25">
      <c r="B24" s="13"/>
      <c r="C24" s="13"/>
      <c r="D24" s="13"/>
      <c r="E24" s="13"/>
      <c r="F24" s="13"/>
      <c r="G24" s="13"/>
    </row>
    <row r="25" spans="1:172" x14ac:dyDescent="0.25">
      <c r="B25" s="47"/>
      <c r="C25" s="47"/>
      <c r="D25" s="47"/>
      <c r="E25" s="47"/>
      <c r="F25" s="47"/>
      <c r="G25" s="47"/>
      <c r="H25" s="3"/>
    </row>
    <row r="28" spans="1:172" ht="15.75" x14ac:dyDescent="0.25">
      <c r="A28" s="1" t="s">
        <v>35</v>
      </c>
    </row>
    <row r="29" spans="1:172" ht="15.75" thickBot="1" x14ac:dyDescent="0.3"/>
    <row r="30" spans="1:172" ht="15" customHeight="1" x14ac:dyDescent="0.25">
      <c r="A30" s="37"/>
      <c r="B30" s="39" t="s">
        <v>1</v>
      </c>
      <c r="C30" s="33" t="s">
        <v>7</v>
      </c>
      <c r="D30" s="33" t="s">
        <v>8</v>
      </c>
      <c r="E30" s="31" t="s">
        <v>2</v>
      </c>
      <c r="F30" s="54" t="s">
        <v>3</v>
      </c>
      <c r="G30" s="54" t="s">
        <v>5</v>
      </c>
      <c r="H30" s="31" t="s">
        <v>10</v>
      </c>
      <c r="I30" s="33" t="s">
        <v>11</v>
      </c>
      <c r="J30" s="33" t="s">
        <v>9</v>
      </c>
      <c r="K30" s="33" t="s">
        <v>17</v>
      </c>
      <c r="L30" s="35" t="s">
        <v>12</v>
      </c>
      <c r="M30" s="35" t="s">
        <v>15</v>
      </c>
      <c r="N30" s="29" t="s">
        <v>14</v>
      </c>
    </row>
    <row r="31" spans="1:172" ht="15.75" customHeight="1" thickBot="1" x14ac:dyDescent="0.3">
      <c r="A31" s="38"/>
      <c r="B31" s="40"/>
      <c r="C31" s="34"/>
      <c r="D31" s="34"/>
      <c r="E31" s="32"/>
      <c r="F31" s="55"/>
      <c r="G31" s="55"/>
      <c r="H31" s="32"/>
      <c r="I31" s="34"/>
      <c r="J31" s="34"/>
      <c r="K31" s="34"/>
      <c r="L31" s="36"/>
      <c r="M31" s="36"/>
      <c r="N31" s="30"/>
    </row>
    <row r="32" spans="1:172" ht="17.25" customHeight="1" x14ac:dyDescent="0.25">
      <c r="A32" s="27" t="s">
        <v>6</v>
      </c>
      <c r="B32" s="48" t="s">
        <v>25</v>
      </c>
      <c r="C32" s="50" t="s">
        <v>20</v>
      </c>
      <c r="D32" s="43">
        <v>848</v>
      </c>
      <c r="E32" s="52"/>
      <c r="F32" s="52"/>
      <c r="G32" s="52"/>
      <c r="H32" s="58" t="s">
        <v>27</v>
      </c>
      <c r="I32" s="52" t="s">
        <v>29</v>
      </c>
      <c r="J32" s="60"/>
      <c r="K32" s="62"/>
      <c r="L32" s="41">
        <f t="shared" ref="L32:L34" si="2">D32*J32</f>
        <v>0</v>
      </c>
      <c r="M32" s="41">
        <f t="shared" ref="M32:M34" si="3">L32*1.1</f>
        <v>0</v>
      </c>
      <c r="N32" s="56"/>
    </row>
    <row r="33" spans="1:172" ht="17.25" customHeight="1" thickBot="1" x14ac:dyDescent="0.3">
      <c r="A33" s="28"/>
      <c r="B33" s="49"/>
      <c r="C33" s="51"/>
      <c r="D33" s="44"/>
      <c r="E33" s="53"/>
      <c r="F33" s="53"/>
      <c r="G33" s="53"/>
      <c r="H33" s="59"/>
      <c r="I33" s="53"/>
      <c r="J33" s="61"/>
      <c r="K33" s="63"/>
      <c r="L33" s="42"/>
      <c r="M33" s="42"/>
      <c r="N33" s="57"/>
    </row>
    <row r="34" spans="1:172" ht="17.25" customHeight="1" x14ac:dyDescent="0.25">
      <c r="A34" s="27" t="s">
        <v>18</v>
      </c>
      <c r="B34" s="48" t="s">
        <v>26</v>
      </c>
      <c r="C34" s="50" t="s">
        <v>20</v>
      </c>
      <c r="D34" s="43">
        <v>3572</v>
      </c>
      <c r="E34" s="52"/>
      <c r="F34" s="52"/>
      <c r="G34" s="52"/>
      <c r="H34" s="58" t="s">
        <v>28</v>
      </c>
      <c r="I34" s="52" t="s">
        <v>29</v>
      </c>
      <c r="J34" s="60"/>
      <c r="K34" s="62"/>
      <c r="L34" s="41">
        <f t="shared" si="2"/>
        <v>0</v>
      </c>
      <c r="M34" s="41">
        <f t="shared" si="3"/>
        <v>0</v>
      </c>
      <c r="N34" s="56"/>
    </row>
    <row r="35" spans="1:172" ht="17.25" customHeight="1" thickBot="1" x14ac:dyDescent="0.3">
      <c r="A35" s="28"/>
      <c r="B35" s="49"/>
      <c r="C35" s="51"/>
      <c r="D35" s="44"/>
      <c r="E35" s="53"/>
      <c r="F35" s="53"/>
      <c r="G35" s="53"/>
      <c r="H35" s="59"/>
      <c r="I35" s="53"/>
      <c r="J35" s="61"/>
      <c r="K35" s="63"/>
      <c r="L35" s="64"/>
      <c r="M35" s="64"/>
      <c r="N35" s="57"/>
    </row>
    <row r="36" spans="1:172" s="24" customFormat="1" ht="17.25" customHeight="1" thickBot="1" x14ac:dyDescent="0.3">
      <c r="B36" s="18"/>
      <c r="C36" s="19"/>
      <c r="D36" s="20"/>
      <c r="H36" s="18"/>
      <c r="K36" s="21"/>
      <c r="L36" s="22"/>
      <c r="M36" s="22"/>
    </row>
    <row r="37" spans="1:172" ht="15.75" thickBot="1" x14ac:dyDescent="0.3">
      <c r="H37" s="15"/>
      <c r="I37" s="16"/>
      <c r="K37" s="2" t="s">
        <v>4</v>
      </c>
      <c r="L37" s="9">
        <f>SUM(L32:L35)</f>
        <v>0</v>
      </c>
      <c r="M37" s="9">
        <f>SUM(M32:M35)</f>
        <v>0</v>
      </c>
    </row>
    <row r="38" spans="1:172" x14ac:dyDescent="0.25">
      <c r="J38" s="5"/>
      <c r="K38" s="5"/>
      <c r="L38" s="5"/>
      <c r="M38" s="5"/>
    </row>
    <row r="39" spans="1:172" x14ac:dyDescent="0.25">
      <c r="B39" s="6" t="s">
        <v>16</v>
      </c>
      <c r="L39" s="5"/>
    </row>
    <row r="40" spans="1:172" x14ac:dyDescent="0.25">
      <c r="L40" s="5"/>
    </row>
    <row r="41" spans="1:172" x14ac:dyDescent="0.25">
      <c r="L41" s="5"/>
    </row>
    <row r="42" spans="1:172" x14ac:dyDescent="0.25">
      <c r="B42" s="7" t="s">
        <v>13</v>
      </c>
      <c r="L42" s="5"/>
    </row>
    <row r="43" spans="1:172" x14ac:dyDescent="0.25">
      <c r="L43" s="5"/>
    </row>
    <row r="44" spans="1:172" x14ac:dyDescent="0.25">
      <c r="A44" s="8" t="s">
        <v>6</v>
      </c>
      <c r="B44" s="17" t="s">
        <v>30</v>
      </c>
      <c r="C44" s="17"/>
      <c r="D44" s="17"/>
      <c r="L44" s="5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</row>
    <row r="45" spans="1:172" x14ac:dyDescent="0.25">
      <c r="A45" s="8"/>
      <c r="B45" s="17"/>
      <c r="C45" s="17"/>
      <c r="D45" s="17"/>
      <c r="L45" s="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</row>
    <row r="46" spans="1:172" x14ac:dyDescent="0.25">
      <c r="A46" s="8" t="s">
        <v>18</v>
      </c>
      <c r="B46" s="25" t="s">
        <v>31</v>
      </c>
      <c r="C46" s="25"/>
      <c r="D46" s="25"/>
      <c r="E46" s="25"/>
      <c r="F46" s="25"/>
      <c r="G46" s="25"/>
      <c r="H46" s="25"/>
      <c r="L46" s="5"/>
    </row>
  </sheetData>
  <mergeCells count="86">
    <mergeCell ref="K34:K35"/>
    <mergeCell ref="L34:L35"/>
    <mergeCell ref="M34:M35"/>
    <mergeCell ref="N34:N35"/>
    <mergeCell ref="F34:F35"/>
    <mergeCell ref="G34:G35"/>
    <mergeCell ref="H34:H35"/>
    <mergeCell ref="I34:I35"/>
    <mergeCell ref="J34:J35"/>
    <mergeCell ref="A34:A35"/>
    <mergeCell ref="B34:B35"/>
    <mergeCell ref="C34:C35"/>
    <mergeCell ref="D34:D35"/>
    <mergeCell ref="E34:E35"/>
    <mergeCell ref="A30:A31"/>
    <mergeCell ref="B30:B31"/>
    <mergeCell ref="C30:C31"/>
    <mergeCell ref="M32:M33"/>
    <mergeCell ref="N32:N33"/>
    <mergeCell ref="K32:K33"/>
    <mergeCell ref="L32:L33"/>
    <mergeCell ref="F30:F31"/>
    <mergeCell ref="G30:G31"/>
    <mergeCell ref="H30:H31"/>
    <mergeCell ref="I30:I31"/>
    <mergeCell ref="J30:J31"/>
    <mergeCell ref="F32:F33"/>
    <mergeCell ref="G32:G33"/>
    <mergeCell ref="H32:H33"/>
    <mergeCell ref="I32:I33"/>
    <mergeCell ref="J32:J33"/>
    <mergeCell ref="A32:A33"/>
    <mergeCell ref="B32:B33"/>
    <mergeCell ref="C32:C33"/>
    <mergeCell ref="D32:D33"/>
    <mergeCell ref="E32:E33"/>
    <mergeCell ref="M10:M11"/>
    <mergeCell ref="N10:N11"/>
    <mergeCell ref="D30:D31"/>
    <mergeCell ref="E30:E31"/>
    <mergeCell ref="K30:K31"/>
    <mergeCell ref="L30:L31"/>
    <mergeCell ref="M30:M31"/>
    <mergeCell ref="N30:N31"/>
    <mergeCell ref="H10:H11"/>
    <mergeCell ref="I10:I11"/>
    <mergeCell ref="J10:J11"/>
    <mergeCell ref="K10:K11"/>
    <mergeCell ref="L10:L11"/>
    <mergeCell ref="B25:G25"/>
    <mergeCell ref="B10:B11"/>
    <mergeCell ref="C10:C11"/>
    <mergeCell ref="N8:N9"/>
    <mergeCell ref="H8:H9"/>
    <mergeCell ref="I8:I9"/>
    <mergeCell ref="J8:J9"/>
    <mergeCell ref="K8:K9"/>
    <mergeCell ref="L8:L9"/>
    <mergeCell ref="F6:F7"/>
    <mergeCell ref="G6:G7"/>
    <mergeCell ref="F8:F9"/>
    <mergeCell ref="G8:G9"/>
    <mergeCell ref="F10:F11"/>
    <mergeCell ref="G10:G11"/>
    <mergeCell ref="D10:D11"/>
    <mergeCell ref="E10:E11"/>
    <mergeCell ref="B8:B9"/>
    <mergeCell ref="C8:C9"/>
    <mergeCell ref="D8:D9"/>
    <mergeCell ref="E8:E9"/>
    <mergeCell ref="O10:O11"/>
    <mergeCell ref="A10:A11"/>
    <mergeCell ref="N6:N7"/>
    <mergeCell ref="H6:H7"/>
    <mergeCell ref="I6:I7"/>
    <mergeCell ref="J6:J7"/>
    <mergeCell ref="L6:L7"/>
    <mergeCell ref="M6:M7"/>
    <mergeCell ref="K6:K7"/>
    <mergeCell ref="A8:A9"/>
    <mergeCell ref="A6:A7"/>
    <mergeCell ref="B6:B7"/>
    <mergeCell ref="C6:C7"/>
    <mergeCell ref="D6:D7"/>
    <mergeCell ref="E6:E7"/>
    <mergeCell ref="M8:M9"/>
  </mergeCells>
  <pageMargins left="0.70866141732283472" right="0.70866141732283472" top="0.78740157480314965" bottom="0.78740157480314965" header="0.31496062992125984" footer="0.31496062992125984"/>
  <pageSetup paperSize="9" scale="7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Zoubková Iva</dc:creator>
  <cp:lastModifiedBy>Lacinová Lenka</cp:lastModifiedBy>
  <cp:lastPrinted>2018-06-25T06:35:03Z</cp:lastPrinted>
  <dcterms:created xsi:type="dcterms:W3CDTF">2018-06-22T09:30:43Z</dcterms:created>
  <dcterms:modified xsi:type="dcterms:W3CDTF">2021-12-08T09:54:44Z</dcterms:modified>
</cp:coreProperties>
</file>