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<sst xmlns="http://schemas.openxmlformats.org/spreadsheetml/2006/main" count="70" uniqueCount="46">
  <si>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</si>
  <si>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</si>
  <si>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</si>
  <si>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</si>
  <si>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</si>
  <si>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</si>
  <si>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</si>
  <si>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</si>
  <si>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</si>
  <si>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</si>
  <si>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</si>
  <si>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</si>
  <si>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</si>
  <si>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</si>
  <si>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</si>
  <si>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</si>
  <si>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</si>
  <si>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</si>
  <si>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</si>
  <si>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Methylprednisolon 40 mg/ml</t>
  </si>
  <si>
    <t>H02AB04</t>
  </si>
  <si>
    <t>INJ SUS</t>
  </si>
  <si>
    <t>1 x 1 ml</t>
  </si>
  <si>
    <t>1 x 5 ml</t>
  </si>
  <si>
    <t>3.</t>
  </si>
  <si>
    <t>INJ PSO LQF</t>
  </si>
  <si>
    <t>lag + 1 ml</t>
  </si>
  <si>
    <t>4.</t>
  </si>
  <si>
    <t>Methylprednisolon 62,5mg/ml</t>
  </si>
  <si>
    <t>lag + 2 ml</t>
  </si>
  <si>
    <t>5.</t>
  </si>
  <si>
    <t>lag + 4 ml</t>
  </si>
  <si>
    <t>6.</t>
  </si>
  <si>
    <t>7.</t>
  </si>
  <si>
    <t>jedna lahvička obsahuje methylprednisoloni acetas 40mg 1 ml suspenze</t>
  </si>
  <si>
    <t>jedna lahvička obsahuje methylprednisolonum 40mg (ve formě methylprednisolini natrii succinas 53,2mg) v 1ml roztoku</t>
  </si>
  <si>
    <r>
      <rPr>
        <u val="single"/>
        <sz val="10"/>
        <color indexed="8"/>
        <rFont val="Arial"/>
        <family val="2"/>
      </rPr>
      <t xml:space="preserve">pomocná látka se známým účinkem: </t>
    </r>
    <r>
      <rPr>
        <sz val="10"/>
        <color indexed="8"/>
        <rFont val="Arial"/>
        <family val="2"/>
      </rPr>
      <t>11,3mg sodíku v jedné lahvičce</t>
    </r>
  </si>
  <si>
    <t>jedna lahvička obsahuje methylprednisolonum 125mg (ve formě methylprednisolini natrii succinas 165,75mg) ve 2ml roztoku</t>
  </si>
  <si>
    <r>
      <rPr>
        <u val="single"/>
        <sz val="10"/>
        <color indexed="8"/>
        <rFont val="Arial"/>
        <family val="2"/>
      </rPr>
      <t>pomocná látka se známým účinkem:</t>
    </r>
    <r>
      <rPr>
        <sz val="10"/>
        <color indexed="8"/>
        <rFont val="Arial"/>
        <family val="2"/>
      </rPr>
      <t xml:space="preserve"> 16,6mg sodíku v jedné lahvičce</t>
    </r>
  </si>
  <si>
    <t>jedna lahvička obsahuje methylprednisolonum 250mg (ve formě methylprednisolini natrii succinas 331,5mg) ve 4ml roztoku</t>
  </si>
  <si>
    <r>
      <rPr>
        <u val="single"/>
        <sz val="10"/>
        <color indexed="8"/>
        <rFont val="Arial"/>
        <family val="2"/>
      </rPr>
      <t>pomocná látka se známým účinkem:</t>
    </r>
    <r>
      <rPr>
        <sz val="10"/>
        <color indexed="8"/>
        <rFont val="Arial"/>
        <family val="2"/>
      </rPr>
      <t xml:space="preserve"> 32,7mg sodíku v jedné lahvičce</t>
    </r>
  </si>
  <si>
    <t>jedna lahvička obsahuje methylprednisolonum 500mg (ve formě methylprednisolini natrii succinas 663mg) v 8ml roztoku</t>
  </si>
  <si>
    <r>
      <rPr>
        <u val="single"/>
        <sz val="10"/>
        <color indexed="8"/>
        <rFont val="Arial"/>
        <family val="2"/>
      </rPr>
      <t>pomocná látka se známým účinkem:</t>
    </r>
    <r>
      <rPr>
        <sz val="10"/>
        <color indexed="8"/>
        <rFont val="Arial"/>
        <family val="2"/>
      </rPr>
      <t xml:space="preserve"> 58,6mg sodíku v jedné lahvičce s práškem a 9mg benzylalkoholu v 1ml rozpouštědla</t>
    </r>
  </si>
  <si>
    <t>jedna lahvička obsahuje methylprednisolonum 1000mg (ve formě methylprednisolini natrii succinas 1330mg) v 16ml roztoku</t>
  </si>
  <si>
    <r>
      <rPr>
        <u val="single"/>
        <sz val="10"/>
        <rFont val="Arial"/>
        <family val="2"/>
      </rPr>
      <t>pomocná látka se známým účinkem:</t>
    </r>
    <r>
      <rPr>
        <sz val="11"/>
        <color theme="1"/>
        <rFont val="Calibri"/>
        <family val="2"/>
        <scheme val="minor"/>
      </rPr>
      <t xml:space="preserve"> 117,1mg sodíku  v jedné lahvičce s práškem a 9mg benzylalkoholu v 1ml rozpouštědla</t>
    </r>
  </si>
  <si>
    <t>lag + 15,6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</si>
</sst>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10" fillId="0" borderId="0" xfId="0" applyNumberFormat="1" applyFont="1" applyAlignment="1">
      <alignment horizontal="left"/>
    </xf>
    <xf numFmtId="8" fontId="1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42"/>
  <sheetViews>
    <sheetView tabSelected="1" workbookViewId="0" topLeftCell="A1">
      <selection activeCell="J29" sqref="J29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3" customWidth="1"/>
  </cols>
  <sheetData>
    <row r="2" ht="15.75">
      <c r="A2" s="1" t="s">
        <v>0</v>
      </c>
    </row>
    <row r="3" ht="15.75">
      <c r="A3" s="1"/>
    </row>
    <row r="4" ht="15.75" thickBot="1"/>
    <row r="5" spans="1:14" ht="15" customHeight="1" thickBot="1">
      <c r="A5" s="33"/>
      <c r="B5" s="33" t="s">
        <v>1</v>
      </c>
      <c r="C5" s="34" t="s">
        <v>7</v>
      </c>
      <c r="D5" s="34" t="s">
        <v>8</v>
      </c>
      <c r="E5" s="33" t="s">
        <v>2</v>
      </c>
      <c r="F5" s="35" t="s">
        <v>3</v>
      </c>
      <c r="G5" s="35" t="s">
        <v>5</v>
      </c>
      <c r="H5" s="33" t="s">
        <v>10</v>
      </c>
      <c r="I5" s="34" t="s">
        <v>11</v>
      </c>
      <c r="J5" s="34" t="s">
        <v>9</v>
      </c>
      <c r="K5" s="34" t="s">
        <v>17</v>
      </c>
      <c r="L5" s="36" t="s">
        <v>12</v>
      </c>
      <c r="M5" s="36" t="s">
        <v>15</v>
      </c>
      <c r="N5" s="34" t="s">
        <v>14</v>
      </c>
    </row>
    <row r="6" spans="1:14" ht="15.75" customHeight="1" thickBot="1">
      <c r="A6" s="33"/>
      <c r="B6" s="33"/>
      <c r="C6" s="34"/>
      <c r="D6" s="34"/>
      <c r="E6" s="33"/>
      <c r="F6" s="35"/>
      <c r="G6" s="35"/>
      <c r="H6" s="33"/>
      <c r="I6" s="34"/>
      <c r="J6" s="34"/>
      <c r="K6" s="34"/>
      <c r="L6" s="36"/>
      <c r="M6" s="36"/>
      <c r="N6" s="34"/>
    </row>
    <row r="7" spans="1:14" ht="17.25" customHeight="1" thickBot="1">
      <c r="A7" s="37" t="s">
        <v>6</v>
      </c>
      <c r="B7" s="38" t="s">
        <v>19</v>
      </c>
      <c r="C7" s="39" t="s">
        <v>20</v>
      </c>
      <c r="D7" s="40">
        <v>6570</v>
      </c>
      <c r="E7" s="37"/>
      <c r="F7" s="37"/>
      <c r="G7" s="37"/>
      <c r="H7" s="38" t="s">
        <v>21</v>
      </c>
      <c r="I7" s="37" t="s">
        <v>22</v>
      </c>
      <c r="J7" s="41"/>
      <c r="K7" s="41"/>
      <c r="L7" s="41">
        <f aca="true" t="shared" si="0" ref="L7">D7*J7</f>
        <v>0</v>
      </c>
      <c r="M7" s="41">
        <f aca="true" t="shared" si="1" ref="M7">L7*1.1</f>
        <v>0</v>
      </c>
      <c r="N7" s="41"/>
    </row>
    <row r="8" spans="1:14" ht="17.25" customHeight="1" thickBot="1">
      <c r="A8" s="37"/>
      <c r="B8" s="38"/>
      <c r="C8" s="39"/>
      <c r="D8" s="40"/>
      <c r="E8" s="37"/>
      <c r="F8" s="37"/>
      <c r="G8" s="37"/>
      <c r="H8" s="38"/>
      <c r="I8" s="37"/>
      <c r="J8" s="41"/>
      <c r="K8" s="41"/>
      <c r="L8" s="41"/>
      <c r="M8" s="41"/>
      <c r="N8" s="41"/>
    </row>
    <row r="9" spans="1:172" s="10" customFormat="1" ht="17.25" customHeight="1" thickBot="1">
      <c r="A9" s="37" t="s">
        <v>18</v>
      </c>
      <c r="B9" s="38" t="s">
        <v>19</v>
      </c>
      <c r="C9" s="39" t="s">
        <v>20</v>
      </c>
      <c r="D9" s="40">
        <v>5262</v>
      </c>
      <c r="E9" s="37"/>
      <c r="F9" s="37"/>
      <c r="G9" s="37"/>
      <c r="H9" s="38" t="s">
        <v>21</v>
      </c>
      <c r="I9" s="37" t="s">
        <v>23</v>
      </c>
      <c r="J9" s="37"/>
      <c r="K9" s="37"/>
      <c r="L9" s="41">
        <f aca="true" t="shared" si="2" ref="L9">D9*J9</f>
        <v>0</v>
      </c>
      <c r="M9" s="41">
        <f aca="true" t="shared" si="3" ref="M9">L9*1.1</f>
        <v>0</v>
      </c>
      <c r="N9" s="37"/>
      <c r="O9" s="3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</row>
    <row r="10" spans="1:172" s="11" customFormat="1" ht="17.25" customHeight="1" thickBot="1">
      <c r="A10" s="37"/>
      <c r="B10" s="38"/>
      <c r="C10" s="39"/>
      <c r="D10" s="40"/>
      <c r="E10" s="37"/>
      <c r="F10" s="37"/>
      <c r="G10" s="37"/>
      <c r="H10" s="38"/>
      <c r="I10" s="37"/>
      <c r="J10" s="37"/>
      <c r="K10" s="37"/>
      <c r="L10" s="41"/>
      <c r="M10" s="41"/>
      <c r="N10" s="37"/>
      <c r="O10" s="3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</row>
    <row r="11" spans="1:14" ht="17.25" customHeight="1" thickBot="1">
      <c r="A11" s="37" t="s">
        <v>24</v>
      </c>
      <c r="B11" s="38" t="s">
        <v>19</v>
      </c>
      <c r="C11" s="39" t="s">
        <v>20</v>
      </c>
      <c r="D11" s="40">
        <v>47608</v>
      </c>
      <c r="E11" s="37"/>
      <c r="F11" s="37"/>
      <c r="G11" s="37"/>
      <c r="H11" s="38" t="s">
        <v>25</v>
      </c>
      <c r="I11" s="37" t="s">
        <v>26</v>
      </c>
      <c r="J11" s="41"/>
      <c r="K11" s="41"/>
      <c r="L11" s="41">
        <f aca="true" t="shared" si="4" ref="L11">D11*J11</f>
        <v>0</v>
      </c>
      <c r="M11" s="41">
        <f aca="true" t="shared" si="5" ref="M11">L11*1.1</f>
        <v>0</v>
      </c>
      <c r="N11" s="41"/>
    </row>
    <row r="12" spans="1:14" ht="17.25" customHeight="1" thickBot="1">
      <c r="A12" s="37"/>
      <c r="B12" s="38"/>
      <c r="C12" s="39"/>
      <c r="D12" s="40"/>
      <c r="E12" s="37"/>
      <c r="F12" s="37"/>
      <c r="G12" s="37"/>
      <c r="H12" s="38"/>
      <c r="I12" s="37"/>
      <c r="J12" s="41"/>
      <c r="K12" s="41"/>
      <c r="L12" s="41"/>
      <c r="M12" s="41"/>
      <c r="N12" s="41"/>
    </row>
    <row r="13" spans="1:172" s="10" customFormat="1" ht="17.25" customHeight="1" thickBot="1">
      <c r="A13" s="37" t="s">
        <v>27</v>
      </c>
      <c r="B13" s="38" t="s">
        <v>28</v>
      </c>
      <c r="C13" s="39" t="s">
        <v>20</v>
      </c>
      <c r="D13" s="40">
        <v>4858</v>
      </c>
      <c r="E13" s="37"/>
      <c r="F13" s="37"/>
      <c r="G13" s="37"/>
      <c r="H13" s="38" t="s">
        <v>25</v>
      </c>
      <c r="I13" s="37" t="s">
        <v>29</v>
      </c>
      <c r="J13" s="37"/>
      <c r="K13" s="37"/>
      <c r="L13" s="41">
        <f aca="true" t="shared" si="6" ref="L13">D13*J13</f>
        <v>0</v>
      </c>
      <c r="M13" s="41">
        <f aca="true" t="shared" si="7" ref="M13">L13*1.1</f>
        <v>0</v>
      </c>
      <c r="N13" s="37"/>
      <c r="O13" s="31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</row>
    <row r="14" spans="1:172" s="11" customFormat="1" ht="17.25" customHeight="1" thickBot="1">
      <c r="A14" s="37"/>
      <c r="B14" s="38"/>
      <c r="C14" s="39"/>
      <c r="D14" s="40"/>
      <c r="E14" s="37"/>
      <c r="F14" s="37"/>
      <c r="G14" s="37"/>
      <c r="H14" s="38"/>
      <c r="I14" s="37"/>
      <c r="J14" s="37"/>
      <c r="K14" s="37"/>
      <c r="L14" s="41"/>
      <c r="M14" s="41"/>
      <c r="N14" s="37"/>
      <c r="O14" s="31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</row>
    <row r="15" spans="1:14" ht="17.25" customHeight="1" thickBot="1">
      <c r="A15" s="37" t="s">
        <v>30</v>
      </c>
      <c r="B15" s="38" t="s">
        <v>28</v>
      </c>
      <c r="C15" s="39" t="s">
        <v>20</v>
      </c>
      <c r="D15" s="40">
        <v>1358</v>
      </c>
      <c r="E15" s="37"/>
      <c r="F15" s="37"/>
      <c r="G15" s="37"/>
      <c r="H15" s="38" t="s">
        <v>25</v>
      </c>
      <c r="I15" s="37" t="s">
        <v>31</v>
      </c>
      <c r="J15" s="41"/>
      <c r="K15" s="41"/>
      <c r="L15" s="41">
        <f aca="true" t="shared" si="8" ref="L15">D15*J15</f>
        <v>0</v>
      </c>
      <c r="M15" s="41">
        <f aca="true" t="shared" si="9" ref="M15">L15*1.1</f>
        <v>0</v>
      </c>
      <c r="N15" s="41"/>
    </row>
    <row r="16" spans="1:14" ht="17.25" customHeight="1" thickBot="1">
      <c r="A16" s="37"/>
      <c r="B16" s="38"/>
      <c r="C16" s="39"/>
      <c r="D16" s="40"/>
      <c r="E16" s="37"/>
      <c r="F16" s="37"/>
      <c r="G16" s="37"/>
      <c r="H16" s="38"/>
      <c r="I16" s="37"/>
      <c r="J16" s="41"/>
      <c r="K16" s="41"/>
      <c r="L16" s="41"/>
      <c r="M16" s="41"/>
      <c r="N16" s="41"/>
    </row>
    <row r="17" spans="1:172" s="10" customFormat="1" ht="17.25" customHeight="1" thickBot="1">
      <c r="A17" s="37" t="s">
        <v>32</v>
      </c>
      <c r="B17" s="38" t="s">
        <v>28</v>
      </c>
      <c r="C17" s="39" t="s">
        <v>20</v>
      </c>
      <c r="D17" s="40">
        <v>11284</v>
      </c>
      <c r="E17" s="37"/>
      <c r="F17" s="37"/>
      <c r="G17" s="37"/>
      <c r="H17" s="38" t="s">
        <v>25</v>
      </c>
      <c r="I17" s="41">
        <f>SUM(L7:L20)</f>
        <v>0</v>
      </c>
      <c r="J17" s="37"/>
      <c r="K17" s="37"/>
      <c r="L17" s="41">
        <f aca="true" t="shared" si="10" ref="L17">D17*J17</f>
        <v>0</v>
      </c>
      <c r="M17" s="41">
        <f aca="true" t="shared" si="11" ref="M17">L17*1.1</f>
        <v>0</v>
      </c>
      <c r="N17" s="37"/>
      <c r="O17" s="31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</row>
    <row r="18" spans="1:172" s="11" customFormat="1" ht="17.25" customHeight="1" thickBot="1">
      <c r="A18" s="37"/>
      <c r="B18" s="38"/>
      <c r="C18" s="39"/>
      <c r="D18" s="40"/>
      <c r="E18" s="37"/>
      <c r="F18" s="37"/>
      <c r="G18" s="37"/>
      <c r="H18" s="38"/>
      <c r="I18" s="37"/>
      <c r="J18" s="37"/>
      <c r="K18" s="37"/>
      <c r="L18" s="41"/>
      <c r="M18" s="41"/>
      <c r="N18" s="37"/>
      <c r="O18" s="31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</row>
    <row r="19" spans="1:172" s="10" customFormat="1" ht="17.25" customHeight="1" thickBot="1">
      <c r="A19" s="37" t="s">
        <v>33</v>
      </c>
      <c r="B19" s="38" t="s">
        <v>28</v>
      </c>
      <c r="C19" s="39" t="s">
        <v>20</v>
      </c>
      <c r="D19" s="40">
        <v>1150</v>
      </c>
      <c r="E19" s="37"/>
      <c r="F19" s="37"/>
      <c r="G19" s="37"/>
      <c r="H19" s="38" t="s">
        <v>25</v>
      </c>
      <c r="I19" s="37" t="s">
        <v>45</v>
      </c>
      <c r="J19" s="37"/>
      <c r="K19" s="37"/>
      <c r="L19" s="41">
        <f aca="true" t="shared" si="12" ref="L19">D19*J19</f>
        <v>0</v>
      </c>
      <c r="M19" s="41">
        <f aca="true" t="shared" si="13" ref="M19">L19*1.1</f>
        <v>0</v>
      </c>
      <c r="N19" s="37"/>
      <c r="O19" s="31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</row>
    <row r="20" spans="1:172" s="11" customFormat="1" ht="17.25" customHeight="1" thickBot="1">
      <c r="A20" s="37"/>
      <c r="B20" s="38"/>
      <c r="C20" s="39"/>
      <c r="D20" s="40"/>
      <c r="E20" s="37"/>
      <c r="F20" s="37"/>
      <c r="G20" s="37"/>
      <c r="H20" s="38"/>
      <c r="I20" s="37"/>
      <c r="J20" s="37"/>
      <c r="K20" s="37"/>
      <c r="L20" s="41"/>
      <c r="M20" s="41"/>
      <c r="N20" s="37"/>
      <c r="O20" s="31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</row>
    <row r="21" spans="2:13" s="17" customFormat="1" ht="17.25" customHeight="1" thickBot="1">
      <c r="B21" s="19"/>
      <c r="C21" s="20"/>
      <c r="D21" s="21"/>
      <c r="H21" s="19"/>
      <c r="K21" s="22"/>
      <c r="L21" s="42"/>
      <c r="M21" s="42"/>
    </row>
    <row r="22" spans="8:13" ht="15.75" thickBot="1">
      <c r="H22" s="14"/>
      <c r="I22" s="15"/>
      <c r="K22" s="2" t="s">
        <v>4</v>
      </c>
      <c r="L22" s="9">
        <f>SUM(L7:L20)</f>
        <v>0</v>
      </c>
      <c r="M22" s="9">
        <f>SUM(M7:M20)</f>
        <v>0</v>
      </c>
    </row>
    <row r="23" spans="10:13" ht="15">
      <c r="J23" s="5"/>
      <c r="K23" s="5"/>
      <c r="L23" s="5"/>
      <c r="M23" s="5"/>
    </row>
    <row r="24" spans="2:12" ht="15">
      <c r="B24" s="6" t="s">
        <v>16</v>
      </c>
      <c r="L24" s="5"/>
    </row>
    <row r="25" ht="15">
      <c r="L25" s="5"/>
    </row>
    <row r="26" ht="15">
      <c r="L26" s="5"/>
    </row>
    <row r="27" spans="2:12" ht="15">
      <c r="B27" s="7" t="s">
        <v>13</v>
      </c>
      <c r="L27" s="5"/>
    </row>
    <row r="28" ht="15">
      <c r="L28" s="5"/>
    </row>
    <row r="29" spans="1:172" ht="15">
      <c r="A29" s="23" t="s">
        <v>6</v>
      </c>
      <c r="B29" t="s">
        <v>34</v>
      </c>
      <c r="C29" s="24"/>
      <c r="D29" s="25"/>
      <c r="F29" s="25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spans="1:172" ht="15">
      <c r="A30" s="23" t="s">
        <v>18</v>
      </c>
      <c r="B30" s="32" t="s">
        <v>34</v>
      </c>
      <c r="C30" s="32"/>
      <c r="D30" s="32"/>
      <c r="E30" s="32"/>
      <c r="F30" s="32"/>
      <c r="G30" s="32"/>
      <c r="L30" s="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</row>
    <row r="31" spans="1:172" ht="15">
      <c r="A31" s="23" t="s">
        <v>24</v>
      </c>
      <c r="B31" s="26" t="s">
        <v>35</v>
      </c>
      <c r="C31" s="26"/>
      <c r="D31" s="27"/>
      <c r="E31" s="26"/>
      <c r="F31" s="26"/>
      <c r="G31" s="26"/>
      <c r="L31" s="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</row>
    <row r="32" spans="1:172" ht="15">
      <c r="A32" s="23"/>
      <c r="B32" s="26"/>
      <c r="C32" s="26" t="s">
        <v>36</v>
      </c>
      <c r="D32" s="27"/>
      <c r="E32" s="26"/>
      <c r="F32" s="26"/>
      <c r="G32" s="26"/>
      <c r="L32" s="5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</row>
    <row r="33" spans="1:172" ht="15">
      <c r="A33" s="23" t="s">
        <v>27</v>
      </c>
      <c r="B33" s="26" t="s">
        <v>37</v>
      </c>
      <c r="C33" s="26"/>
      <c r="D33" s="27"/>
      <c r="E33" s="26"/>
      <c r="F33" s="26"/>
      <c r="G33" s="26"/>
      <c r="L33" s="5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</row>
    <row r="34" spans="1:172" ht="15">
      <c r="A34" s="23"/>
      <c r="B34" s="26"/>
      <c r="C34" s="26" t="s">
        <v>38</v>
      </c>
      <c r="D34" s="27"/>
      <c r="E34" s="26"/>
      <c r="F34" s="26"/>
      <c r="G34" s="26"/>
      <c r="L34" s="5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</row>
    <row r="35" spans="1:172" ht="15">
      <c r="A35" s="23" t="s">
        <v>30</v>
      </c>
      <c r="B35" s="26" t="s">
        <v>39</v>
      </c>
      <c r="C35" s="26"/>
      <c r="D35" s="27"/>
      <c r="E35" s="26"/>
      <c r="F35" s="26"/>
      <c r="G35" s="26"/>
      <c r="L35" s="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</row>
    <row r="36" spans="1:172" ht="15">
      <c r="A36" s="23"/>
      <c r="B36" s="26"/>
      <c r="C36" s="26" t="s">
        <v>40</v>
      </c>
      <c r="D36" s="27"/>
      <c r="E36" s="26"/>
      <c r="F36" s="26"/>
      <c r="G36" s="26"/>
      <c r="L36" s="5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</row>
    <row r="37" spans="1:172" ht="15">
      <c r="A37" s="23" t="s">
        <v>32</v>
      </c>
      <c r="B37" s="18" t="s">
        <v>41</v>
      </c>
      <c r="C37" s="18"/>
      <c r="D37" s="28"/>
      <c r="E37" s="16"/>
      <c r="F37" s="28"/>
      <c r="L37" s="5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</row>
    <row r="38" spans="1:172" ht="15">
      <c r="A38" s="23"/>
      <c r="B38" s="29"/>
      <c r="C38" s="29" t="s">
        <v>42</v>
      </c>
      <c r="D38" s="30"/>
      <c r="F38" s="25"/>
      <c r="L38" s="5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</row>
    <row r="39" spans="1:172" ht="15">
      <c r="A39" s="23" t="s">
        <v>33</v>
      </c>
      <c r="B39" s="18" t="s">
        <v>43</v>
      </c>
      <c r="C39" s="18"/>
      <c r="D39" s="28"/>
      <c r="F39" s="25"/>
      <c r="L39" s="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</row>
    <row r="40" spans="1:172" ht="15">
      <c r="A40" s="24"/>
      <c r="B40" s="18"/>
      <c r="C40" s="18" t="s">
        <v>44</v>
      </c>
      <c r="D40" s="28"/>
      <c r="F40" s="25"/>
      <c r="L40" s="5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</row>
    <row r="41" spans="1:172" ht="15">
      <c r="A41" s="8"/>
      <c r="C41" s="16"/>
      <c r="D41" s="16"/>
      <c r="L41" s="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</row>
    <row r="42" ht="15">
      <c r="B42" s="3"/>
    </row>
  </sheetData>
  <mergeCells count="117">
    <mergeCell ref="N19:N20"/>
    <mergeCell ref="O19:O20"/>
    <mergeCell ref="B30:G30"/>
    <mergeCell ref="M17:M18"/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H17:H18"/>
    <mergeCell ref="I17:I18"/>
    <mergeCell ref="J17:J18"/>
    <mergeCell ref="K17:K18"/>
    <mergeCell ref="L17:L18"/>
    <mergeCell ref="O13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K11:K12"/>
    <mergeCell ref="L11:L12"/>
    <mergeCell ref="A11:A12"/>
    <mergeCell ref="B11:B12"/>
    <mergeCell ref="C11:C12"/>
    <mergeCell ref="A17:A18"/>
    <mergeCell ref="B17:B18"/>
    <mergeCell ref="C17:C18"/>
    <mergeCell ref="D17:D18"/>
    <mergeCell ref="E17:E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D11:D12"/>
    <mergeCell ref="E11:E12"/>
    <mergeCell ref="O9:O10"/>
    <mergeCell ref="M7:M8"/>
    <mergeCell ref="N7: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F7:F8"/>
    <mergeCell ref="G7:G8"/>
    <mergeCell ref="F11:F12"/>
    <mergeCell ref="G11:G12"/>
    <mergeCell ref="F17:F18"/>
    <mergeCell ref="G17:G18"/>
    <mergeCell ref="N5:N6"/>
    <mergeCell ref="H5:H6"/>
    <mergeCell ref="I5:I6"/>
    <mergeCell ref="J5:J6"/>
    <mergeCell ref="L5:L6"/>
    <mergeCell ref="M5:M6"/>
    <mergeCell ref="K5:K6"/>
    <mergeCell ref="F5:F6"/>
    <mergeCell ref="G5:G6"/>
    <mergeCell ref="M11:M12"/>
    <mergeCell ref="N11:N12"/>
    <mergeCell ref="J13:J14"/>
    <mergeCell ref="K13:K14"/>
    <mergeCell ref="L13:L14"/>
    <mergeCell ref="M13:M14"/>
    <mergeCell ref="N13:N14"/>
    <mergeCell ref="H11:H12"/>
    <mergeCell ref="I11:I12"/>
    <mergeCell ref="J11:J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2021-11-25T08:22:20Z</dcterms:modified>
  <cp:category/>
  <cp:version/>
  <cp:contentType/>
  <cp:contentStatus/>
</cp:coreProperties>
</file>