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<sst xmlns="http://schemas.openxmlformats.org/spreadsheetml/2006/main" count="44" uniqueCount="32">
  <si>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</si>
  <si>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</si>
  <si>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</si>
  <si>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</si>
  <si>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</si>
  <si>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</si>
  <si>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</si>
  <si>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</si>
  <si>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</si>
  <si>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</si>
  <si>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</si>
  <si>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</si>
  <si>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</si>
  <si>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</si>
  <si>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</si>
  <si>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</si>
  <si>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</si>
  <si>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</si>
  <si>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</si>
  <si>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3.</t>
  </si>
  <si>
    <t>4.</t>
  </si>
  <si>
    <t>5.</t>
  </si>
  <si>
    <t>B01AB06</t>
  </si>
  <si>
    <t>Nadroparin 9 500 IU/ml</t>
  </si>
  <si>
    <t>INJ SOL ISP</t>
  </si>
  <si>
    <t>10 x 0,3 ml</t>
  </si>
  <si>
    <t>10 x 0,4 ml</t>
  </si>
  <si>
    <t>10 x 0,6 ml</t>
  </si>
  <si>
    <t>10 x 0,8 ml</t>
  </si>
  <si>
    <t>10 x 1 ml</t>
  </si>
  <si>
    <t>Nadroparinum calcicum 9 500 IU anti-Xa v 1 ml roztoku. Injekční roztok v předplněné injekční stříkačce.</t>
  </si>
  <si>
    <t>1.-5.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</si>
</sst>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37"/>
  <sheetViews>
    <sheetView tabSelected="1" workbookViewId="0" topLeftCell="A1">
      <selection activeCell="G29" sqref="G29"/>
    </sheetView>
  </sheetViews>
  <sheetFormatPr defaultColWidth="9.140625" defaultRowHeight="15"/>
  <cols>
    <col min="1" max="1" width="9.140625" style="4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13" customWidth="1"/>
  </cols>
  <sheetData>
    <row r="2" ht="15.75">
      <c r="A2" s="1" t="s">
        <v>0</v>
      </c>
    </row>
    <row r="3" ht="15.75">
      <c r="A3" s="1"/>
    </row>
    <row r="4" ht="15.75" thickBot="1"/>
    <row r="5" spans="1:14" ht="15" customHeight="1">
      <c r="A5" s="50"/>
      <c r="B5" s="52" t="s">
        <v>1</v>
      </c>
      <c r="C5" s="54" t="s">
        <v>7</v>
      </c>
      <c r="D5" s="54" t="s">
        <v>8</v>
      </c>
      <c r="E5" s="56" t="s">
        <v>2</v>
      </c>
      <c r="F5" s="63" t="s">
        <v>3</v>
      </c>
      <c r="G5" s="63" t="s">
        <v>5</v>
      </c>
      <c r="H5" s="56" t="s">
        <v>10</v>
      </c>
      <c r="I5" s="54" t="s">
        <v>11</v>
      </c>
      <c r="J5" s="54" t="s">
        <v>9</v>
      </c>
      <c r="K5" s="54" t="s">
        <v>17</v>
      </c>
      <c r="L5" s="60" t="s">
        <v>12</v>
      </c>
      <c r="M5" s="60" t="s">
        <v>15</v>
      </c>
      <c r="N5" s="58" t="s">
        <v>14</v>
      </c>
    </row>
    <row r="6" spans="1:14" ht="15.75" customHeight="1" thickBot="1">
      <c r="A6" s="51"/>
      <c r="B6" s="53"/>
      <c r="C6" s="55"/>
      <c r="D6" s="55"/>
      <c r="E6" s="57"/>
      <c r="F6" s="64"/>
      <c r="G6" s="64"/>
      <c r="H6" s="57"/>
      <c r="I6" s="55"/>
      <c r="J6" s="55"/>
      <c r="K6" s="55"/>
      <c r="L6" s="61"/>
      <c r="M6" s="61"/>
      <c r="N6" s="59"/>
    </row>
    <row r="7" spans="1:14" ht="17.25" customHeight="1">
      <c r="A7" s="42" t="s">
        <v>6</v>
      </c>
      <c r="B7" s="29" t="s">
        <v>23</v>
      </c>
      <c r="C7" s="31" t="s">
        <v>22</v>
      </c>
      <c r="D7" s="33">
        <v>4126</v>
      </c>
      <c r="E7" s="37"/>
      <c r="F7" s="37"/>
      <c r="G7" s="37"/>
      <c r="H7" s="35" t="s">
        <v>24</v>
      </c>
      <c r="I7" s="37" t="s">
        <v>25</v>
      </c>
      <c r="J7" s="46"/>
      <c r="K7" s="48"/>
      <c r="L7" s="23">
        <f aca="true" t="shared" si="0" ref="L7">D7*J7</f>
        <v>0</v>
      </c>
      <c r="M7" s="23">
        <f aca="true" t="shared" si="1" ref="M7">L7*1.1</f>
        <v>0</v>
      </c>
      <c r="N7" s="44"/>
    </row>
    <row r="8" spans="1:14" ht="17.25" customHeight="1" thickBot="1">
      <c r="A8" s="43"/>
      <c r="B8" s="30"/>
      <c r="C8" s="32"/>
      <c r="D8" s="34"/>
      <c r="E8" s="38"/>
      <c r="F8" s="38"/>
      <c r="G8" s="38"/>
      <c r="H8" s="36"/>
      <c r="I8" s="38"/>
      <c r="J8" s="47"/>
      <c r="K8" s="49"/>
      <c r="L8" s="41"/>
      <c r="M8" s="41"/>
      <c r="N8" s="45"/>
    </row>
    <row r="9" spans="1:172" s="10" customFormat="1" ht="17.25" customHeight="1">
      <c r="A9" s="42" t="s">
        <v>18</v>
      </c>
      <c r="B9" s="29" t="s">
        <v>23</v>
      </c>
      <c r="C9" s="31" t="s">
        <v>22</v>
      </c>
      <c r="D9" s="33">
        <v>12709</v>
      </c>
      <c r="E9" s="21"/>
      <c r="F9" s="21"/>
      <c r="G9" s="21"/>
      <c r="H9" s="35" t="s">
        <v>24</v>
      </c>
      <c r="I9" s="37" t="s">
        <v>26</v>
      </c>
      <c r="J9" s="21"/>
      <c r="K9" s="21"/>
      <c r="L9" s="23">
        <f aca="true" t="shared" si="2" ref="L9">D9*J9</f>
        <v>0</v>
      </c>
      <c r="M9" s="23">
        <f aca="true" t="shared" si="3" ref="M9">L9*1.1</f>
        <v>0</v>
      </c>
      <c r="N9" s="25"/>
      <c r="O9" s="20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</row>
    <row r="10" spans="1:172" s="11" customFormat="1" ht="17.25" customHeight="1" thickBot="1">
      <c r="A10" s="43"/>
      <c r="B10" s="30"/>
      <c r="C10" s="32"/>
      <c r="D10" s="34"/>
      <c r="E10" s="22"/>
      <c r="F10" s="22"/>
      <c r="G10" s="22"/>
      <c r="H10" s="36"/>
      <c r="I10" s="38"/>
      <c r="J10" s="22"/>
      <c r="K10" s="22"/>
      <c r="L10" s="41"/>
      <c r="M10" s="41"/>
      <c r="N10" s="26"/>
      <c r="O10" s="20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</row>
    <row r="11" spans="1:172" s="10" customFormat="1" ht="17.25" customHeight="1">
      <c r="A11" s="42" t="s">
        <v>19</v>
      </c>
      <c r="B11" s="29" t="s">
        <v>23</v>
      </c>
      <c r="C11" s="31" t="s">
        <v>22</v>
      </c>
      <c r="D11" s="33">
        <v>4801</v>
      </c>
      <c r="E11" s="21"/>
      <c r="F11" s="21"/>
      <c r="G11" s="21"/>
      <c r="H11" s="35" t="s">
        <v>24</v>
      </c>
      <c r="I11" s="37" t="s">
        <v>27</v>
      </c>
      <c r="J11" s="21"/>
      <c r="K11" s="21"/>
      <c r="L11" s="23">
        <f aca="true" t="shared" si="4" ref="L11">D11*J11</f>
        <v>0</v>
      </c>
      <c r="M11" s="23">
        <f aca="true" t="shared" si="5" ref="M11">L11*1.1</f>
        <v>0</v>
      </c>
      <c r="N11" s="25"/>
      <c r="O11" s="20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</row>
    <row r="12" spans="1:172" s="11" customFormat="1" ht="17.25" customHeight="1" thickBot="1">
      <c r="A12" s="43"/>
      <c r="B12" s="30"/>
      <c r="C12" s="32"/>
      <c r="D12" s="34"/>
      <c r="E12" s="22"/>
      <c r="F12" s="22"/>
      <c r="G12" s="22"/>
      <c r="H12" s="36"/>
      <c r="I12" s="38"/>
      <c r="J12" s="22"/>
      <c r="K12" s="22"/>
      <c r="L12" s="41"/>
      <c r="M12" s="41"/>
      <c r="N12" s="26"/>
      <c r="O12" s="2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</row>
    <row r="13" spans="1:172" s="10" customFormat="1" ht="17.25" customHeight="1">
      <c r="A13" s="27" t="s">
        <v>20</v>
      </c>
      <c r="B13" s="29" t="s">
        <v>23</v>
      </c>
      <c r="C13" s="31" t="s">
        <v>22</v>
      </c>
      <c r="D13" s="33">
        <v>1787</v>
      </c>
      <c r="E13" s="21"/>
      <c r="F13" s="21"/>
      <c r="G13" s="21"/>
      <c r="H13" s="35" t="s">
        <v>24</v>
      </c>
      <c r="I13" s="37" t="s">
        <v>28</v>
      </c>
      <c r="J13" s="21"/>
      <c r="K13" s="21"/>
      <c r="L13" s="23">
        <f aca="true" t="shared" si="6" ref="L13">D13*J13</f>
        <v>0</v>
      </c>
      <c r="M13" s="23">
        <f aca="true" t="shared" si="7" ref="M13">L13*1.1</f>
        <v>0</v>
      </c>
      <c r="N13" s="25"/>
      <c r="O13" s="20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</row>
    <row r="14" spans="1:172" s="11" customFormat="1" ht="17.25" customHeight="1" thickBot="1">
      <c r="A14" s="28"/>
      <c r="B14" s="30"/>
      <c r="C14" s="32"/>
      <c r="D14" s="34"/>
      <c r="E14" s="22"/>
      <c r="F14" s="22"/>
      <c r="G14" s="22"/>
      <c r="H14" s="36"/>
      <c r="I14" s="38"/>
      <c r="J14" s="22"/>
      <c r="K14" s="22"/>
      <c r="L14" s="24"/>
      <c r="M14" s="24"/>
      <c r="N14" s="26"/>
      <c r="O14" s="20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</row>
    <row r="15" spans="1:172" s="16" customFormat="1" ht="17.25" customHeight="1">
      <c r="A15" s="27" t="s">
        <v>21</v>
      </c>
      <c r="B15" s="29" t="s">
        <v>23</v>
      </c>
      <c r="C15" s="31" t="s">
        <v>22</v>
      </c>
      <c r="D15" s="33">
        <v>861</v>
      </c>
      <c r="E15" s="21"/>
      <c r="F15" s="21"/>
      <c r="G15" s="21"/>
      <c r="H15" s="39" t="s">
        <v>24</v>
      </c>
      <c r="I15" s="37" t="s">
        <v>29</v>
      </c>
      <c r="J15" s="21"/>
      <c r="K15" s="21"/>
      <c r="L15" s="23">
        <f aca="true" t="shared" si="8" ref="L15">D15*J15</f>
        <v>0</v>
      </c>
      <c r="M15" s="23">
        <f aca="true" t="shared" si="9" ref="M15">L15*1.1</f>
        <v>0</v>
      </c>
      <c r="N15" s="25"/>
      <c r="O15" s="20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</row>
    <row r="16" spans="1:172" s="11" customFormat="1" ht="17.25" customHeight="1" thickBot="1">
      <c r="A16" s="28"/>
      <c r="B16" s="30"/>
      <c r="C16" s="32"/>
      <c r="D16" s="34"/>
      <c r="E16" s="22"/>
      <c r="F16" s="22"/>
      <c r="G16" s="22"/>
      <c r="H16" s="40"/>
      <c r="I16" s="38"/>
      <c r="J16" s="22"/>
      <c r="K16" s="22"/>
      <c r="L16" s="24"/>
      <c r="M16" s="24"/>
      <c r="N16" s="26"/>
      <c r="O16" s="20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</row>
    <row r="17" spans="8:13" ht="15.75" thickBot="1">
      <c r="H17" s="17"/>
      <c r="I17" s="18"/>
      <c r="K17" s="2" t="s">
        <v>4</v>
      </c>
      <c r="L17" s="9">
        <f>L7+L9+L11+L13+L15</f>
        <v>0</v>
      </c>
      <c r="M17" s="9">
        <f>M7+M9+M11+M13+M15</f>
        <v>0</v>
      </c>
    </row>
    <row r="18" spans="10:13" ht="15">
      <c r="J18" s="5"/>
      <c r="K18" s="5"/>
      <c r="L18" s="5"/>
      <c r="M18" s="5"/>
    </row>
    <row r="19" spans="2:12" ht="15">
      <c r="B19" s="6" t="s">
        <v>16</v>
      </c>
      <c r="L19" s="5"/>
    </row>
    <row r="20" ht="15">
      <c r="L20" s="5"/>
    </row>
    <row r="21" ht="15">
      <c r="L21" s="5"/>
    </row>
    <row r="22" spans="2:12" ht="15">
      <c r="B22" s="7" t="s">
        <v>13</v>
      </c>
      <c r="L22" s="5"/>
    </row>
    <row r="23" ht="15">
      <c r="L23" s="5"/>
    </row>
    <row r="24" spans="1:172" ht="15">
      <c r="A24" s="8"/>
      <c r="B24" s="19"/>
      <c r="C24" s="19"/>
      <c r="D24" s="19"/>
      <c r="L24" s="5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</row>
    <row r="25" spans="1:172" ht="15">
      <c r="A25" s="8" t="s">
        <v>31</v>
      </c>
      <c r="B25" s="19" t="s">
        <v>30</v>
      </c>
      <c r="C25" s="19"/>
      <c r="D25" s="19"/>
      <c r="L25" s="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</row>
    <row r="26" spans="1:12" ht="15">
      <c r="A26" s="8"/>
      <c r="B26" s="62"/>
      <c r="C26" s="62"/>
      <c r="D26" s="62"/>
      <c r="E26" s="62"/>
      <c r="F26" s="62"/>
      <c r="G26" s="62"/>
      <c r="L26" s="5"/>
    </row>
    <row r="27" spans="1:12" ht="15">
      <c r="A27" s="8"/>
      <c r="B27" s="14"/>
      <c r="C27" s="14"/>
      <c r="D27" s="14"/>
      <c r="E27" s="14"/>
      <c r="F27" s="14"/>
      <c r="G27" s="14"/>
      <c r="L27" s="5"/>
    </row>
    <row r="28" spans="2:7" ht="15">
      <c r="B28" s="62"/>
      <c r="C28" s="62"/>
      <c r="D28" s="62"/>
      <c r="E28" s="62"/>
      <c r="F28" s="62"/>
      <c r="G28" s="62"/>
    </row>
    <row r="29" spans="2:7" ht="15">
      <c r="B29" s="14"/>
      <c r="C29" s="14"/>
      <c r="D29" s="14"/>
      <c r="E29" s="14"/>
      <c r="F29" s="14"/>
      <c r="G29" s="14"/>
    </row>
    <row r="30" spans="2:8" ht="15">
      <c r="B30" s="62"/>
      <c r="C30" s="62"/>
      <c r="D30" s="62"/>
      <c r="E30" s="62"/>
      <c r="F30" s="62"/>
      <c r="G30" s="62"/>
      <c r="H30" s="3"/>
    </row>
    <row r="31" ht="15">
      <c r="B31" s="3"/>
    </row>
    <row r="32" spans="2:4" ht="15">
      <c r="B32" s="3"/>
      <c r="C32" s="3"/>
      <c r="D32" s="3"/>
    </row>
    <row r="35" ht="15">
      <c r="B35" s="3"/>
    </row>
    <row r="36" ht="15">
      <c r="B36" s="3"/>
    </row>
    <row r="37" ht="15">
      <c r="B37" s="3"/>
    </row>
  </sheetData>
  <mergeCells count="91">
    <mergeCell ref="B26:G26"/>
    <mergeCell ref="B28:G28"/>
    <mergeCell ref="B30:G30"/>
    <mergeCell ref="F5:F6"/>
    <mergeCell ref="G5:G6"/>
    <mergeCell ref="F7:F8"/>
    <mergeCell ref="G7:G8"/>
    <mergeCell ref="F11:F12"/>
    <mergeCell ref="G11:G12"/>
    <mergeCell ref="F13:F14"/>
    <mergeCell ref="G13:G14"/>
    <mergeCell ref="F15:F16"/>
    <mergeCell ref="G15:G16"/>
    <mergeCell ref="N5:N6"/>
    <mergeCell ref="H5:H6"/>
    <mergeCell ref="I5:I6"/>
    <mergeCell ref="J5:J6"/>
    <mergeCell ref="L5:L6"/>
    <mergeCell ref="M5:M6"/>
    <mergeCell ref="K5:K6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  <mergeCell ref="H7:H8"/>
    <mergeCell ref="I7:I8"/>
    <mergeCell ref="J7:J8"/>
    <mergeCell ref="K7:K8"/>
    <mergeCell ref="L7:L8"/>
    <mergeCell ref="M7:M8"/>
    <mergeCell ref="N7:N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A13:A14"/>
    <mergeCell ref="B13:B14"/>
    <mergeCell ref="C13:C14"/>
    <mergeCell ref="D13:D14"/>
    <mergeCell ref="E13:E14"/>
    <mergeCell ref="K13:K14"/>
    <mergeCell ref="L13:L14"/>
    <mergeCell ref="M13:M14"/>
    <mergeCell ref="N13:N14"/>
    <mergeCell ref="O9:O10"/>
    <mergeCell ref="M11:M12"/>
    <mergeCell ref="N11:N12"/>
    <mergeCell ref="O11:O12"/>
    <mergeCell ref="O13:O14"/>
    <mergeCell ref="A11:A12"/>
    <mergeCell ref="B11:B12"/>
    <mergeCell ref="C11:C12"/>
    <mergeCell ref="D11:D12"/>
    <mergeCell ref="E11:E12"/>
    <mergeCell ref="H11:H12"/>
    <mergeCell ref="I11:I12"/>
    <mergeCell ref="J11:J12"/>
    <mergeCell ref="K11:K12"/>
    <mergeCell ref="L11:L12"/>
    <mergeCell ref="H13:H14"/>
    <mergeCell ref="I13:I14"/>
    <mergeCell ref="J13:J14"/>
    <mergeCell ref="H15:H16"/>
    <mergeCell ref="I15:I16"/>
    <mergeCell ref="A15:A16"/>
    <mergeCell ref="B15:B16"/>
    <mergeCell ref="C15:C16"/>
    <mergeCell ref="D15:D16"/>
    <mergeCell ref="E15:E16"/>
    <mergeCell ref="O15:O16"/>
    <mergeCell ref="J15:J16"/>
    <mergeCell ref="K15:K16"/>
    <mergeCell ref="L15:L16"/>
    <mergeCell ref="M15:M16"/>
    <mergeCell ref="N15:N1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2021-09-06T16:25:39Z</dcterms:modified>
  <cp:category/>
  <cp:version/>
  <cp:contentType/>
  <cp:contentStatus/>
</cp:coreProperties>
</file>