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Z podklady 2Q 2021 LP\Ranibizumab 2021 LUCENTIS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8" i="1" s="1"/>
  <c r="M6" i="1" l="1"/>
  <c r="M8" i="1" s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<sst xmlns="http://schemas.openxmlformats.org/spreadsheetml/2006/main" count="25" uniqueCount="24">
  <si>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</si>
  <si>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</si>
  <si>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</si>
  <si>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</si>
  <si>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</si>
  <si>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</si>
  <si>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</si>
  <si>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</si>
  <si>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</si>
  <si>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</si>
  <si>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</si>
  <si>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</si>
  <si>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</si>
  <si>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</si>
  <si>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</si>
  <si>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</si>
  <si>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</si>
  <si>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</si>
  <si>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Ranibizumab (10mg/ml)</t>
  </si>
  <si>
    <t>S01LA04</t>
  </si>
  <si>
    <t>INJ SOL / 0,165 ML</t>
  </si>
  <si>
    <t>1 x 0,165 ml</t>
  </si>
  <si>
    <t>Jeden ml obsahuje ranibizumabum 10 mg. Jedna předplněná injekční stříkačka obsahuje 0,165 ml, odpovídajících ranibizumabum 1,65 mg.</t>
  </si>
  <si>
    <t>Pomocné látky : dihydrát trehalosy, monohydrát histidin-hydrochloridu, histidin, Polysorbát 20, voda pro injekci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</si>
</sst>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L8" sqref="L8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35"/>
      <c r="B4" s="37" t="s">
        <v>1</v>
      </c>
      <c r="C4" s="15" t="s">
        <v>7</v>
      </c>
      <c r="D4" s="15" t="s">
        <v>8</v>
      </c>
      <c r="E4" s="33" t="s">
        <v>2</v>
      </c>
      <c r="F4" s="31" t="s">
        <v>3</v>
      </c>
      <c r="G4" s="31" t="s">
        <v>5</v>
      </c>
      <c r="H4" s="33" t="s">
        <v>10</v>
      </c>
      <c r="I4" s="15" t="s">
        <v>11</v>
      </c>
      <c r="J4" s="15" t="s">
        <v>9</v>
      </c>
      <c r="K4" s="15" t="s">
        <v>17</v>
      </c>
      <c r="L4" s="17" t="s">
        <v>12</v>
      </c>
      <c r="M4" s="17" t="s">
        <v>15</v>
      </c>
      <c r="N4" s="15" t="s">
        <v>14</v>
      </c>
    </row>
    <row r="5" spans="1:14" ht="15.75" customHeight="1" thickBot="1" x14ac:dyDescent="0.35">
      <c r="A5" s="36"/>
      <c r="B5" s="38"/>
      <c r="C5" s="16"/>
      <c r="D5" s="16"/>
      <c r="E5" s="34"/>
      <c r="F5" s="32"/>
      <c r="G5" s="32"/>
      <c r="H5" s="34"/>
      <c r="I5" s="16"/>
      <c r="J5" s="16"/>
      <c r="K5" s="16"/>
      <c r="L5" s="18"/>
      <c r="M5" s="18"/>
      <c r="N5" s="16"/>
    </row>
    <row r="6" spans="1:14" x14ac:dyDescent="0.3">
      <c r="A6" s="19" t="s">
        <v>6</v>
      </c>
      <c r="B6" s="21" t="s">
        <v>18</v>
      </c>
      <c r="C6" s="23" t="s">
        <v>19</v>
      </c>
      <c r="D6" s="25">
        <v>2152</v>
      </c>
      <c r="E6" s="27"/>
      <c r="F6" s="27"/>
      <c r="G6" s="27"/>
      <c r="H6" s="29" t="s">
        <v>20</v>
      </c>
      <c r="I6" s="39" t="s">
        <v>21</v>
      </c>
      <c r="J6" s="11"/>
      <c r="K6" s="11"/>
      <c r="L6" s="11">
        <f>D6*J6</f>
        <v>0</v>
      </c>
      <c r="M6" s="11">
        <f>L6*1.1</f>
        <v>0</v>
      </c>
      <c r="N6" s="13"/>
    </row>
    <row r="7" spans="1:14" ht="17.25" customHeight="1" thickBot="1" x14ac:dyDescent="0.35">
      <c r="A7" s="20"/>
      <c r="B7" s="22"/>
      <c r="C7" s="24"/>
      <c r="D7" s="26"/>
      <c r="E7" s="28"/>
      <c r="F7" s="28"/>
      <c r="G7" s="28"/>
      <c r="H7" s="30"/>
      <c r="I7" s="40"/>
      <c r="J7" s="12"/>
      <c r="K7" s="12"/>
      <c r="L7" s="12"/>
      <c r="M7" s="12"/>
      <c r="N7" s="14"/>
    </row>
    <row r="8" spans="1:14" ht="15" thickBot="1" x14ac:dyDescent="0.35">
      <c r="K8" s="2" t="s">
        <v>4</v>
      </c>
      <c r="L8" s="10">
        <f>SUM(L6)</f>
        <v>0</v>
      </c>
      <c r="M8" s="10">
        <f>SUM(M6)</f>
        <v>0</v>
      </c>
    </row>
    <row r="9" spans="1:14" x14ac:dyDescent="0.3">
      <c r="J9" s="5"/>
      <c r="K9" s="5"/>
      <c r="L9" s="5"/>
      <c r="M9" s="5"/>
    </row>
    <row r="10" spans="1:14" x14ac:dyDescent="0.3">
      <c r="B10" s="6" t="s">
        <v>16</v>
      </c>
      <c r="L10" s="5"/>
    </row>
    <row r="11" spans="1:14" x14ac:dyDescent="0.3">
      <c r="L11" s="5"/>
    </row>
    <row r="12" spans="1:14" x14ac:dyDescent="0.3">
      <c r="L12" s="5"/>
    </row>
    <row r="13" spans="1:14" x14ac:dyDescent="0.3">
      <c r="B13" s="7" t="s">
        <v>13</v>
      </c>
      <c r="L13" s="5"/>
    </row>
    <row r="14" spans="1:14" x14ac:dyDescent="0.3">
      <c r="L14" s="5"/>
    </row>
    <row r="15" spans="1:14" x14ac:dyDescent="0.3">
      <c r="A15" s="8" t="s">
        <v>6</v>
      </c>
      <c r="B15" s="9" t="s">
        <v>22</v>
      </c>
      <c r="C15" s="9"/>
      <c r="D15" s="9"/>
      <c r="L15" s="5"/>
    </row>
    <row r="16" spans="1:14" x14ac:dyDescent="0.3">
      <c r="A16" s="8"/>
      <c r="B16" s="9" t="s">
        <v>23</v>
      </c>
      <c r="C16" s="9"/>
      <c r="D16" s="9"/>
      <c r="L16" s="5"/>
    </row>
    <row r="17" spans="1:12" x14ac:dyDescent="0.3">
      <c r="A17" s="8"/>
      <c r="B17" s="9"/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B19" s="3"/>
      <c r="C19" s="3"/>
      <c r="D19" s="3"/>
      <c r="E19" s="3"/>
      <c r="F19" s="3"/>
      <c r="G19" s="3"/>
      <c r="H19" s="3"/>
    </row>
    <row r="20" spans="1:12" x14ac:dyDescent="0.3">
      <c r="B20" s="3"/>
    </row>
    <row r="21" spans="1:12" x14ac:dyDescent="0.3">
      <c r="B21" s="3"/>
      <c r="C21" s="3"/>
      <c r="D21" s="3"/>
    </row>
    <row r="24" spans="1:12" x14ac:dyDescent="0.3">
      <c r="B24" s="3"/>
    </row>
    <row r="25" spans="1:12" x14ac:dyDescent="0.3">
      <c r="B25" s="3"/>
    </row>
    <row r="26" spans="1:12" x14ac:dyDescent="0.3">
      <c r="B26" s="3"/>
    </row>
  </sheetData>
  <mergeCells count="28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2021-04-14T09:02:51Z</dcterms:modified>
</cp:coreProperties>
</file>