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mesocain inj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K18" i="1" l="1"/>
  <c r="L18" i="1" s="1"/>
  <c r="K16" i="1"/>
  <c r="L16" i="1" s="1"/>
  <c r="K14" i="1"/>
  <c r="L14" i="1" s="1"/>
  <c r="K12" i="1"/>
  <c r="L12" i="1" s="1"/>
  <c r="K10" i="1"/>
  <c r="L10" i="1" l="1"/>
</calcChain>
</file>

<file path=xl/sharedStrings.xml><?xml version="1.0" encoding="utf-8"?>
<sst xmlns="http://schemas.openxmlformats.org/spreadsheetml/2006/main" count="53" uniqueCount="38">
  <si>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</si>
  <si>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</si>
  <si>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</si>
  <si>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</si>
  <si>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</si>
  <si>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N01BB</t>
  </si>
  <si>
    <t>Pomocné látky se známým účinkem:</t>
  </si>
  <si>
    <t>Jeden ml injekčního roztoku obsahuje 7,85 mg chloridu sodného.</t>
  </si>
  <si>
    <t xml:space="preserve">Pomocná látka se známým účinkem: </t>
  </si>
  <si>
    <t>přípravek obsahuje 1,13 mmol (tzn. 26 mg) sodíku v jedné ampuli (10ml)</t>
  </si>
  <si>
    <t>Velikost balení</t>
  </si>
  <si>
    <t>1.</t>
  </si>
  <si>
    <t>2.</t>
  </si>
  <si>
    <t>ATC skupina</t>
  </si>
  <si>
    <t>Předpokládaný počet MJ za 24 měsíců</t>
  </si>
  <si>
    <t>Nabídková cena za 1 MJ v Kč bez DPH</t>
  </si>
  <si>
    <t>Léková forma/požadovaná velikost (ml;g)</t>
  </si>
  <si>
    <t>INJ SOL / 10 ml</t>
  </si>
  <si>
    <t>INJ SOL / 80 ml</t>
  </si>
  <si>
    <t>INJ SOL / 250 ml</t>
  </si>
  <si>
    <t>1 x 10 ml</t>
  </si>
  <si>
    <t>3.</t>
  </si>
  <si>
    <t>Trimecaini hydrochloridum 1 % (10 mg/ml)</t>
  </si>
  <si>
    <t>Trimecaini hydrochloridum 0,5 % (5 mg/ml)</t>
  </si>
  <si>
    <t>Velikost MJ           (objem/ml; hmotnost /g)</t>
  </si>
  <si>
    <t xml:space="preserve"> </t>
  </si>
  <si>
    <t>Celková nabídková cena za MJ v Kč bez DPH</t>
  </si>
  <si>
    <t xml:space="preserve"> 1% injekční roztok obsahuje 10mg trimecaini hydrochloridum v 1ml injekčního roztoku</t>
  </si>
  <si>
    <t xml:space="preserve"> 1% injekční roztok - jeden ml injekčního roztoku obsahuje 10mg trimecaini hydrochloridum</t>
  </si>
  <si>
    <t>Jeden ml injekčního roztoku obsahuje 6,60 mg chloridu sodného.</t>
  </si>
  <si>
    <t xml:space="preserve"> 0,5% injekční roztok  - jeden ml injekčního roztoku obsahuje 5mg trimecaini hydrochloridum</t>
  </si>
  <si>
    <t>Specifikace jednotlivých položek:</t>
  </si>
  <si>
    <t>Celková nabídková cena za balení v Kč bez DPH</t>
  </si>
  <si>
    <t>Celková nabídková cena za MJ v Kč s DPH</t>
  </si>
  <si>
    <t>Mesocain je synonymum k účinné látce trimecainii hydrochloridum.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</si>
  <si>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</si>
  <si>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1 x 80 ml</t>
  </si>
  <si>
    <t>1 x 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</si>
</sst>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3" borderId="10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wrapText="1"/>
    </xf>
    <xf numFmtId="10" fontId="1" fillId="0" borderId="7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3" fontId="0" fillId="0" borderId="4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tabSelected="1" workbookViewId="0">
      <selection activeCell="L24" sqref="L24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2" spans="1:13" ht="15.6" x14ac:dyDescent="0.3">
      <c r="A2" s="1" t="s">
        <v>0</v>
      </c>
      <c r="B2" s="1"/>
      <c r="C2" s="1"/>
      <c r="D2" s="1"/>
    </row>
    <row r="3" spans="1:13" x14ac:dyDescent="0.3">
      <c r="A3"/>
    </row>
    <row r="4" spans="1:13" ht="15.6" x14ac:dyDescent="0.3">
      <c r="A4" t="s">
        <v>34</v>
      </c>
      <c r="G4" s="1"/>
    </row>
    <row r="7" spans="1:13" ht="15" thickBot="1" x14ac:dyDescent="0.35"/>
    <row r="8" spans="1:13" ht="15" customHeight="1" x14ac:dyDescent="0.3">
      <c r="A8" s="43"/>
      <c r="B8" s="48" t="s">
        <v>1</v>
      </c>
      <c r="C8" s="16" t="s">
        <v>13</v>
      </c>
      <c r="D8" s="16" t="s">
        <v>14</v>
      </c>
      <c r="E8" s="12" t="s">
        <v>2</v>
      </c>
      <c r="F8" s="14" t="s">
        <v>3</v>
      </c>
      <c r="G8" s="14" t="s">
        <v>10</v>
      </c>
      <c r="H8" s="12" t="s">
        <v>16</v>
      </c>
      <c r="I8" s="16" t="s">
        <v>24</v>
      </c>
      <c r="J8" s="16" t="s">
        <v>15</v>
      </c>
      <c r="K8" s="18" t="s">
        <v>26</v>
      </c>
      <c r="L8" s="18" t="s">
        <v>33</v>
      </c>
      <c r="M8" s="16" t="s">
        <v>32</v>
      </c>
    </row>
    <row r="9" spans="1:13" ht="15.75" customHeight="1" thickBot="1" x14ac:dyDescent="0.35">
      <c r="A9" s="44"/>
      <c r="B9" s="49"/>
      <c r="C9" s="17"/>
      <c r="D9" s="17"/>
      <c r="E9" s="13"/>
      <c r="F9" s="15"/>
      <c r="G9" s="15"/>
      <c r="H9" s="13"/>
      <c r="I9" s="17"/>
      <c r="J9" s="17"/>
      <c r="K9" s="19"/>
      <c r="L9" s="19"/>
      <c r="M9" s="17"/>
    </row>
    <row r="10" spans="1:13" x14ac:dyDescent="0.3">
      <c r="A10" s="33" t="s">
        <v>11</v>
      </c>
      <c r="B10" s="45" t="s">
        <v>22</v>
      </c>
      <c r="C10" s="36" t="s">
        <v>5</v>
      </c>
      <c r="D10" s="41">
        <v>96980</v>
      </c>
      <c r="E10" s="27"/>
      <c r="F10" s="27"/>
      <c r="G10" s="27"/>
      <c r="H10" s="23" t="s">
        <v>17</v>
      </c>
      <c r="I10" s="25" t="s">
        <v>20</v>
      </c>
      <c r="J10" s="10"/>
      <c r="K10" s="51">
        <f>J10*D10</f>
        <v>0</v>
      </c>
      <c r="L10" s="51">
        <f>K10*1.1</f>
        <v>0</v>
      </c>
      <c r="M10" s="21"/>
    </row>
    <row r="11" spans="1:13" ht="17.25" customHeight="1" thickBot="1" x14ac:dyDescent="0.35">
      <c r="A11" s="35"/>
      <c r="B11" s="46"/>
      <c r="C11" s="50"/>
      <c r="D11" s="47"/>
      <c r="E11" s="28"/>
      <c r="F11" s="28"/>
      <c r="G11" s="28"/>
      <c r="H11" s="24"/>
      <c r="I11" s="26"/>
      <c r="J11" s="20"/>
      <c r="K11" s="52"/>
      <c r="L11" s="52"/>
      <c r="M11" s="22"/>
    </row>
    <row r="12" spans="1:13" x14ac:dyDescent="0.3">
      <c r="A12" s="33" t="s">
        <v>12</v>
      </c>
      <c r="B12" s="31" t="s">
        <v>22</v>
      </c>
      <c r="C12" s="36" t="s">
        <v>5</v>
      </c>
      <c r="D12" s="41">
        <v>6160</v>
      </c>
      <c r="E12" s="10"/>
      <c r="F12" s="10"/>
      <c r="G12" s="10"/>
      <c r="H12" s="27" t="s">
        <v>18</v>
      </c>
      <c r="I12" s="10" t="s">
        <v>36</v>
      </c>
      <c r="J12" s="10"/>
      <c r="K12" s="51">
        <f>J12*D12</f>
        <v>0</v>
      </c>
      <c r="L12" s="51">
        <f t="shared" ref="L12" si="0">K12*1.1</f>
        <v>0</v>
      </c>
      <c r="M12" s="29"/>
    </row>
    <row r="13" spans="1:13" ht="15" thickBot="1" x14ac:dyDescent="0.35">
      <c r="A13" s="34"/>
      <c r="B13" s="32"/>
      <c r="C13" s="37"/>
      <c r="D13" s="42"/>
      <c r="E13" s="11"/>
      <c r="F13" s="11"/>
      <c r="G13" s="11"/>
      <c r="H13" s="40"/>
      <c r="I13" s="11"/>
      <c r="J13" s="11"/>
      <c r="K13" s="53"/>
      <c r="L13" s="53"/>
      <c r="M13" s="30"/>
    </row>
    <row r="14" spans="1:13" x14ac:dyDescent="0.3">
      <c r="A14" s="34"/>
      <c r="B14" s="31" t="s">
        <v>22</v>
      </c>
      <c r="C14" s="36" t="s">
        <v>5</v>
      </c>
      <c r="D14" s="41">
        <v>320</v>
      </c>
      <c r="E14" s="10"/>
      <c r="F14" s="10"/>
      <c r="G14" s="10"/>
      <c r="H14" s="23" t="s">
        <v>19</v>
      </c>
      <c r="I14" s="10" t="s">
        <v>37</v>
      </c>
      <c r="J14" s="10"/>
      <c r="K14" s="51">
        <f>J14*D14</f>
        <v>0</v>
      </c>
      <c r="L14" s="51">
        <f t="shared" ref="L14" si="1">K14*1.1</f>
        <v>0</v>
      </c>
      <c r="M14" s="29"/>
    </row>
    <row r="15" spans="1:13" ht="15" thickBot="1" x14ac:dyDescent="0.35">
      <c r="A15" s="35"/>
      <c r="B15" s="32"/>
      <c r="C15" s="37"/>
      <c r="D15" s="42"/>
      <c r="E15" s="11"/>
      <c r="F15" s="11"/>
      <c r="G15" s="11"/>
      <c r="H15" s="24"/>
      <c r="I15" s="11"/>
      <c r="J15" s="11"/>
      <c r="K15" s="53"/>
      <c r="L15" s="53"/>
      <c r="M15" s="30"/>
    </row>
    <row r="16" spans="1:13" x14ac:dyDescent="0.3">
      <c r="A16" s="33" t="s">
        <v>21</v>
      </c>
      <c r="B16" s="31" t="s">
        <v>23</v>
      </c>
      <c r="C16" s="38" t="s">
        <v>5</v>
      </c>
      <c r="D16" s="41">
        <v>600</v>
      </c>
      <c r="E16" s="10"/>
      <c r="F16" s="10"/>
      <c r="G16" s="10"/>
      <c r="H16" s="27" t="s">
        <v>18</v>
      </c>
      <c r="I16" s="10" t="s">
        <v>36</v>
      </c>
      <c r="J16" s="10"/>
      <c r="K16" s="51">
        <f>J16*D16</f>
        <v>0</v>
      </c>
      <c r="L16" s="51">
        <f t="shared" ref="L16" si="2">K16*1.1</f>
        <v>0</v>
      </c>
      <c r="M16" s="29"/>
    </row>
    <row r="17" spans="1:13" ht="15" thickBot="1" x14ac:dyDescent="0.35">
      <c r="A17" s="34"/>
      <c r="B17" s="32"/>
      <c r="C17" s="39"/>
      <c r="D17" s="42"/>
      <c r="E17" s="11"/>
      <c r="F17" s="11"/>
      <c r="G17" s="11"/>
      <c r="H17" s="40"/>
      <c r="I17" s="11"/>
      <c r="J17" s="11"/>
      <c r="K17" s="53"/>
      <c r="L17" s="53"/>
      <c r="M17" s="30"/>
    </row>
    <row r="18" spans="1:13" x14ac:dyDescent="0.3">
      <c r="A18" s="34"/>
      <c r="B18" s="31" t="s">
        <v>23</v>
      </c>
      <c r="C18" s="38" t="s">
        <v>5</v>
      </c>
      <c r="D18" s="41">
        <v>60</v>
      </c>
      <c r="E18" s="10"/>
      <c r="F18" s="10"/>
      <c r="G18" s="10"/>
      <c r="H18" s="23" t="s">
        <v>19</v>
      </c>
      <c r="I18" s="10" t="s">
        <v>37</v>
      </c>
      <c r="J18" s="10"/>
      <c r="K18" s="51">
        <f>J18*D18</f>
        <v>0</v>
      </c>
      <c r="L18" s="51">
        <f t="shared" ref="L18" si="3">K18*1.1</f>
        <v>0</v>
      </c>
      <c r="M18" s="29"/>
    </row>
    <row r="19" spans="1:13" ht="15" thickBot="1" x14ac:dyDescent="0.35">
      <c r="A19" s="35"/>
      <c r="B19" s="32"/>
      <c r="C19" s="39"/>
      <c r="D19" s="42"/>
      <c r="E19" s="11"/>
      <c r="F19" s="11"/>
      <c r="G19" s="11"/>
      <c r="H19" s="24"/>
      <c r="I19" s="11"/>
      <c r="J19" s="11"/>
      <c r="K19" s="53"/>
      <c r="L19" s="53"/>
      <c r="M19" s="30"/>
    </row>
    <row r="20" spans="1:13" ht="15" thickBot="1" x14ac:dyDescent="0.35">
      <c r="J20" s="2" t="s">
        <v>4</v>
      </c>
      <c r="K20" s="54">
        <f>K10+K12+K14+K16+K18</f>
        <v>0</v>
      </c>
      <c r="L20" s="55">
        <f>L10+L12+L14+L16+L18</f>
        <v>0</v>
      </c>
    </row>
    <row r="21" spans="1:13" x14ac:dyDescent="0.3">
      <c r="J21" s="5"/>
      <c r="K21" s="5"/>
      <c r="L21" s="5"/>
    </row>
    <row r="22" spans="1:13" x14ac:dyDescent="0.3">
      <c r="B22" s="6" t="s">
        <v>35</v>
      </c>
      <c r="K22" s="5"/>
    </row>
    <row r="23" spans="1:13" x14ac:dyDescent="0.3">
      <c r="K23" s="5"/>
    </row>
    <row r="24" spans="1:13" x14ac:dyDescent="0.3">
      <c r="K24" s="5"/>
    </row>
    <row r="25" spans="1:13" x14ac:dyDescent="0.3">
      <c r="B25" s="7" t="s">
        <v>31</v>
      </c>
      <c r="K25" s="5"/>
    </row>
    <row r="26" spans="1:13" x14ac:dyDescent="0.3">
      <c r="K26" s="5"/>
    </row>
    <row r="27" spans="1:13" x14ac:dyDescent="0.3">
      <c r="A27" s="8" t="s">
        <v>11</v>
      </c>
      <c r="B27" s="9" t="s">
        <v>27</v>
      </c>
      <c r="C27" s="9"/>
      <c r="D27" s="9"/>
      <c r="K27" s="5"/>
    </row>
    <row r="28" spans="1:13" x14ac:dyDescent="0.3">
      <c r="A28" s="8"/>
      <c r="B28" s="9" t="s">
        <v>8</v>
      </c>
      <c r="C28" s="9"/>
      <c r="D28" s="9"/>
      <c r="K28" s="5"/>
    </row>
    <row r="29" spans="1:13" x14ac:dyDescent="0.3">
      <c r="A29" s="8"/>
      <c r="B29" s="9" t="s">
        <v>9</v>
      </c>
      <c r="C29" s="9"/>
      <c r="D29" s="9"/>
      <c r="K29" s="5"/>
    </row>
    <row r="30" spans="1:13" x14ac:dyDescent="0.3">
      <c r="A30" s="8"/>
      <c r="B30" s="9"/>
      <c r="C30" s="9"/>
      <c r="D30" s="9"/>
      <c r="K30" s="5"/>
    </row>
    <row r="31" spans="1:13" x14ac:dyDescent="0.3">
      <c r="A31" s="8" t="s">
        <v>12</v>
      </c>
      <c r="B31" s="9" t="s">
        <v>28</v>
      </c>
      <c r="C31" s="9"/>
      <c r="D31" s="9"/>
      <c r="K31" s="5"/>
    </row>
    <row r="32" spans="1:13" x14ac:dyDescent="0.3">
      <c r="A32" s="8"/>
      <c r="B32" s="9" t="s">
        <v>6</v>
      </c>
      <c r="C32" s="9"/>
      <c r="D32" s="9"/>
      <c r="K32" s="5"/>
    </row>
    <row r="33" spans="1:11" x14ac:dyDescent="0.3">
      <c r="A33" s="8"/>
      <c r="B33" s="9" t="s">
        <v>29</v>
      </c>
      <c r="C33" s="9"/>
      <c r="D33" s="9"/>
      <c r="K33" s="5"/>
    </row>
    <row r="34" spans="1:11" x14ac:dyDescent="0.3">
      <c r="A34" s="8"/>
      <c r="B34" s="9"/>
      <c r="C34" s="9"/>
      <c r="D34" s="9"/>
      <c r="K34" s="5"/>
    </row>
    <row r="35" spans="1:11" x14ac:dyDescent="0.3">
      <c r="A35" s="8" t="s">
        <v>21</v>
      </c>
      <c r="B35" s="9" t="s">
        <v>30</v>
      </c>
      <c r="C35" s="9"/>
      <c r="D35" s="9"/>
    </row>
    <row r="36" spans="1:11" x14ac:dyDescent="0.3">
      <c r="A36" s="8"/>
      <c r="B36" s="9" t="s">
        <v>6</v>
      </c>
      <c r="C36" s="9"/>
      <c r="D36" s="9"/>
    </row>
    <row r="37" spans="1:11" x14ac:dyDescent="0.3">
      <c r="A37" s="8"/>
      <c r="B37" s="9" t="s">
        <v>7</v>
      </c>
      <c r="C37" s="9"/>
      <c r="D37" s="9"/>
    </row>
    <row r="38" spans="1:11" x14ac:dyDescent="0.3">
      <c r="A38" s="8"/>
      <c r="B38" s="9"/>
      <c r="C38" s="9"/>
      <c r="D38" s="9"/>
    </row>
    <row r="39" spans="1:11" x14ac:dyDescent="0.3">
      <c r="A39" s="8"/>
      <c r="B39" s="9"/>
      <c r="C39" s="9"/>
      <c r="D39" s="9"/>
    </row>
    <row r="40" spans="1:11" x14ac:dyDescent="0.3">
      <c r="A40" s="8"/>
      <c r="B40" s="9"/>
      <c r="C40" s="9"/>
      <c r="D40" s="9"/>
    </row>
    <row r="41" spans="1:11" x14ac:dyDescent="0.3">
      <c r="A41" s="8"/>
      <c r="B41" s="9"/>
      <c r="C41" s="9"/>
      <c r="D41" s="9"/>
    </row>
    <row r="42" spans="1:11" x14ac:dyDescent="0.3">
      <c r="B42" s="3"/>
    </row>
    <row r="43" spans="1:11" x14ac:dyDescent="0.3">
      <c r="I43" t="s">
        <v>25</v>
      </c>
    </row>
    <row r="45" spans="1:11" x14ac:dyDescent="0.3">
      <c r="B45" s="3"/>
      <c r="C45" s="3"/>
      <c r="D45" s="3"/>
      <c r="E45" s="3"/>
      <c r="F45" s="3"/>
      <c r="G45" s="3"/>
      <c r="H45" s="3"/>
    </row>
    <row r="46" spans="1:11" x14ac:dyDescent="0.3">
      <c r="B46" s="3"/>
    </row>
    <row r="47" spans="1:11" x14ac:dyDescent="0.3">
      <c r="B47" s="3"/>
      <c r="C47" s="3"/>
      <c r="D47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</sheetData>
  <mergeCells count="76">
    <mergeCell ref="J16:J17"/>
    <mergeCell ref="J18:J19"/>
    <mergeCell ref="M14:M15"/>
    <mergeCell ref="M16:M17"/>
    <mergeCell ref="M18:M19"/>
    <mergeCell ref="K14:K15"/>
    <mergeCell ref="K16:K17"/>
    <mergeCell ref="K18:K19"/>
    <mergeCell ref="L14:L15"/>
    <mergeCell ref="L16:L17"/>
    <mergeCell ref="L18:L19"/>
    <mergeCell ref="A8:A9"/>
    <mergeCell ref="D12:D13"/>
    <mergeCell ref="F10:F11"/>
    <mergeCell ref="G10:G11"/>
    <mergeCell ref="B10:B11"/>
    <mergeCell ref="D10:D11"/>
    <mergeCell ref="B12:B13"/>
    <mergeCell ref="F12:F13"/>
    <mergeCell ref="B8:B9"/>
    <mergeCell ref="C8:C9"/>
    <mergeCell ref="D8:D9"/>
    <mergeCell ref="A10:A11"/>
    <mergeCell ref="C10:C11"/>
    <mergeCell ref="C12:C13"/>
    <mergeCell ref="F18:F19"/>
    <mergeCell ref="D14:D15"/>
    <mergeCell ref="D16:D17"/>
    <mergeCell ref="I12:I13"/>
    <mergeCell ref="G12:G13"/>
    <mergeCell ref="H12:H13"/>
    <mergeCell ref="D18:D19"/>
    <mergeCell ref="G16:G17"/>
    <mergeCell ref="G18:G19"/>
    <mergeCell ref="I14:I15"/>
    <mergeCell ref="I16:I17"/>
    <mergeCell ref="H18:H19"/>
    <mergeCell ref="I18:I19"/>
    <mergeCell ref="G14:G15"/>
    <mergeCell ref="B18:B19"/>
    <mergeCell ref="C18:C19"/>
    <mergeCell ref="E14:E15"/>
    <mergeCell ref="E16:E17"/>
    <mergeCell ref="E18:E19"/>
    <mergeCell ref="A12:A15"/>
    <mergeCell ref="C14:C15"/>
    <mergeCell ref="H14:H15"/>
    <mergeCell ref="B16:B17"/>
    <mergeCell ref="C16:C17"/>
    <mergeCell ref="H16:H17"/>
    <mergeCell ref="E12:E13"/>
    <mergeCell ref="F14:F15"/>
    <mergeCell ref="F16:F17"/>
    <mergeCell ref="A16:A19"/>
    <mergeCell ref="K10:K11"/>
    <mergeCell ref="L10:L11"/>
    <mergeCell ref="L12:L13"/>
    <mergeCell ref="K12:K13"/>
    <mergeCell ref="B14:B15"/>
    <mergeCell ref="J14:J15"/>
    <mergeCell ref="J12:J13"/>
    <mergeCell ref="E8:E9"/>
    <mergeCell ref="F8:F9"/>
    <mergeCell ref="G8:G9"/>
    <mergeCell ref="M8:M9"/>
    <mergeCell ref="H8:H9"/>
    <mergeCell ref="I8:I9"/>
    <mergeCell ref="J8:J9"/>
    <mergeCell ref="K8:K9"/>
    <mergeCell ref="L8:L9"/>
    <mergeCell ref="J10:J11"/>
    <mergeCell ref="M10:M11"/>
    <mergeCell ref="H10:H11"/>
    <mergeCell ref="I10:I11"/>
    <mergeCell ref="E10:E11"/>
    <mergeCell ref="M12:M1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2020-10-30T09:04:26Z</dcterms:modified>
</cp:coreProperties>
</file>