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a.panznerova\Desktop\spotřební materiál II\EZAK\"/>
    </mc:Choice>
  </mc:AlternateContent>
  <bookViews>
    <workbookView xWindow="0" yWindow="0" windowWidth="14370" windowHeight="4095" firstSheet="1" activeTab="1"/>
  </bookViews>
  <sheets>
    <sheet name="část č. 1 Podložky - návleky" sheetId="1" r:id="rId1"/>
    <sheet name="část č. 2 Vaky na zesnulé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M7" i="4"/>
  <c r="M8" i="4"/>
  <c r="M5" i="4"/>
  <c r="N6" i="4"/>
  <c r="N7" i="4"/>
  <c r="N8" i="4"/>
  <c r="N5" i="4"/>
  <c r="M7" i="1"/>
  <c r="N7" i="1"/>
  <c r="N9" i="4" l="1"/>
  <c r="M9" i="4"/>
  <c r="M5" i="1" l="1"/>
  <c r="M6" i="1"/>
  <c r="M8" i="1"/>
  <c r="N5" i="1"/>
  <c r="N6" i="1"/>
  <c r="N8" i="1"/>
  <c r="M9" i="1" l="1"/>
  <c r="N9" i="1"/>
</calcChain>
</file>

<file path=xl/sharedStrings.xml><?xml version="1.0" encoding="utf-8"?>
<sst xmlns="http://schemas.openxmlformats.org/spreadsheetml/2006/main" count="77" uniqueCount="45">
  <si>
    <t>Položka</t>
  </si>
  <si>
    <t>Popis</t>
  </si>
  <si>
    <t xml:space="preserve">Předpokládaná spotřeba v MJ za  24 měs. </t>
  </si>
  <si>
    <t xml:space="preserve">Požadované velikosti balení
</t>
  </si>
  <si>
    <t>MJ</t>
  </si>
  <si>
    <t>Název výrobku</t>
  </si>
  <si>
    <t>Katalogové číslo</t>
  </si>
  <si>
    <t>Velikost balení</t>
  </si>
  <si>
    <t>Cena za balení bez DPH</t>
  </si>
  <si>
    <t>Cena za balení s DPH</t>
  </si>
  <si>
    <t>Cena za MJ bez DPH</t>
  </si>
  <si>
    <t>Cena za MJ 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</si>
  <si>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</si>
  <si>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</si>
  <si>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</si>
  <si>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</si>
  <si>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</si>
  <si>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</si>
  <si>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</si>
  <si>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1 ks</t>
  </si>
  <si>
    <t xml:space="preserve"> 1 ks</t>
  </si>
  <si>
    <t>max. 5 ks</t>
  </si>
  <si>
    <t>max. 24 ks</t>
  </si>
  <si>
    <t>max. 60 ks</t>
  </si>
  <si>
    <t>Celkem</t>
  </si>
  <si>
    <t>Poznámka:</t>
  </si>
  <si>
    <t>100 ks</t>
  </si>
  <si>
    <t xml:space="preserve">     </t>
  </si>
  <si>
    <t>max.10 ks</t>
  </si>
  <si>
    <t>max.1000 ks</t>
  </si>
  <si>
    <t>Část č.1  Podložky - návleky</t>
  </si>
  <si>
    <t>Část č. 2 Vaky na zesnulé</t>
  </si>
  <si>
    <r>
      <rPr>
        <b/>
        <sz val="11"/>
        <color theme="1"/>
        <rFont val="Calibri"/>
        <family val="2"/>
        <charset val="238"/>
        <scheme val="minor"/>
      </rPr>
      <t>Vak na zesnulé</t>
    </r>
    <r>
      <rPr>
        <sz val="11"/>
        <color theme="1"/>
        <rFont val="Calibri"/>
        <family val="2"/>
        <charset val="238"/>
        <scheme val="minor"/>
      </rPr>
      <t xml:space="preserve">  -  </t>
    </r>
    <r>
      <rPr>
        <sz val="11"/>
        <rFont val="Calibri"/>
        <family val="2"/>
        <charset val="238"/>
        <scheme val="minor"/>
      </rPr>
      <t>230 x 100</t>
    </r>
    <r>
      <rPr>
        <sz val="11"/>
        <color theme="1"/>
        <rFont val="Calibri"/>
        <family val="2"/>
        <charset val="238"/>
        <scheme val="minor"/>
      </rPr>
      <t xml:space="preserve"> cm (</t>
    </r>
    <r>
      <rPr>
        <sz val="11"/>
        <color theme="1"/>
        <rFont val="Calibri"/>
        <family val="2"/>
        <charset val="238"/>
      </rPr>
      <t>±</t>
    </r>
    <r>
      <rPr>
        <sz val="9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5%)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bílý / černý </t>
    </r>
    <r>
      <rPr>
        <sz val="11"/>
        <color theme="1"/>
        <rFont val="Calibri"/>
        <family val="2"/>
        <charset val="238"/>
        <scheme val="minor"/>
      </rPr>
      <t xml:space="preserve">, materiál: 100% PE , jednorázový, nepropustný, nosnost min.130 kg , </t>
    </r>
    <r>
      <rPr>
        <b/>
        <sz val="11"/>
        <color theme="1"/>
        <rFont val="Calibri"/>
        <family val="2"/>
        <charset val="238"/>
        <scheme val="minor"/>
      </rPr>
      <t>zip ve tvaru "C"</t>
    </r>
    <r>
      <rPr>
        <sz val="11"/>
        <color theme="1"/>
        <rFont val="Calibri"/>
        <family val="2"/>
        <charset val="238"/>
        <scheme val="minor"/>
      </rPr>
      <t xml:space="preserve"> se dvěma jezdci, tloušťka PE fólie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min. 145 my.</t>
    </r>
  </si>
  <si>
    <r>
      <rPr>
        <b/>
        <sz val="11"/>
        <color theme="1"/>
        <rFont val="Calibri"/>
        <family val="2"/>
        <charset val="238"/>
        <scheme val="minor"/>
      </rPr>
      <t xml:space="preserve">Podložka pro nemocné - ložní vložka  </t>
    </r>
    <r>
      <rPr>
        <sz val="11"/>
        <color theme="1"/>
        <rFont val="Calibri"/>
        <family val="2"/>
        <charset val="238"/>
        <scheme val="minor"/>
      </rPr>
      <t>110 x 220 cm (± 5%), měkčené PVC</t>
    </r>
    <r>
      <rPr>
        <sz val="1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ochrana matrace před inkontinencí a jiným promáčením , pod prostěradlo - není určeno pro přímý styk s pokožkou, </t>
    </r>
    <r>
      <rPr>
        <sz val="11"/>
        <rFont val="Calibri"/>
        <family val="2"/>
        <charset val="238"/>
        <scheme val="minor"/>
      </rPr>
      <t>barva : transparentní -  přírodní ,  tloušťka PVC fólie : min. 0,15 mm , použití za teplot v min. rozmezí +5°C až +40°C .</t>
    </r>
  </si>
  <si>
    <r>
      <rPr>
        <b/>
        <sz val="11"/>
        <color theme="1"/>
        <rFont val="Calibri"/>
        <family val="2"/>
        <charset val="238"/>
        <scheme val="minor"/>
      </rPr>
      <t xml:space="preserve">Podložka pro nemocné - ložní vložka   </t>
    </r>
    <r>
      <rPr>
        <sz val="11"/>
        <color theme="1"/>
        <rFont val="Calibri"/>
        <family val="2"/>
        <charset val="238"/>
        <scheme val="minor"/>
      </rPr>
      <t>85 x 130 cm (± 5%), měkčené PVC, ochrana matrace před inkontinencí a jiným promáčením, pod prostěradlo - není určeno pro přímý styk s pokožkou,  barva : transparentní -  přírodní, tloušťka PVC fólie : min. 0,15 mm, použití za teplot v min. rozmezí +5°C až +40°C .</t>
    </r>
  </si>
  <si>
    <r>
      <rPr>
        <b/>
        <sz val="11"/>
        <color theme="1"/>
        <rFont val="Calibri"/>
        <family val="2"/>
        <charset val="238"/>
        <scheme val="minor"/>
      </rPr>
      <t>Návlek na obuv PE s gumou</t>
    </r>
    <r>
      <rPr>
        <sz val="11"/>
        <color theme="1"/>
        <rFont val="Calibri"/>
        <family val="2"/>
        <charset val="238"/>
        <scheme val="minor"/>
      </rPr>
      <t>, pro všechny velikosti obuvi, jednorázový, délka min. 40 cm, modrý, tloušťka PE fólie min. 0,03</t>
    </r>
    <r>
      <rPr>
        <sz val="11"/>
        <rFont val="Calibri"/>
        <family val="2"/>
        <charset val="238"/>
        <scheme val="minor"/>
      </rPr>
      <t xml:space="preserve"> mm.</t>
    </r>
  </si>
  <si>
    <r>
      <rPr>
        <b/>
        <sz val="11"/>
        <color theme="1"/>
        <rFont val="Calibri"/>
        <family val="2"/>
        <charset val="238"/>
        <scheme val="minor"/>
      </rPr>
      <t xml:space="preserve">Ochranný potah na lůžko PE s gumou 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rFont val="Calibri"/>
        <family val="2"/>
        <charset val="238"/>
        <scheme val="minor"/>
      </rPr>
      <t xml:space="preserve"> barva 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modrá, </t>
    </r>
    <r>
      <rPr>
        <sz val="11"/>
        <rFont val="Calibri"/>
        <family val="2"/>
        <charset val="238"/>
        <scheme val="minor"/>
      </rPr>
      <t>bílá</t>
    </r>
    <r>
      <rPr>
        <sz val="11"/>
        <color theme="1"/>
        <rFont val="Calibri"/>
        <family val="2"/>
        <charset val="238"/>
        <scheme val="minor"/>
      </rPr>
      <t>, rozměry :  210 x 90 x 20 cm (</t>
    </r>
    <r>
      <rPr>
        <sz val="11"/>
        <color theme="1"/>
        <rFont val="Calibri"/>
        <family val="2"/>
        <charset val="238"/>
      </rPr>
      <t>± 5%)</t>
    </r>
    <r>
      <rPr>
        <sz val="11"/>
        <color theme="1"/>
        <rFont val="Calibri"/>
        <family val="2"/>
        <charset val="238"/>
        <scheme val="minor"/>
      </rPr>
      <t>, tloušťka PE fólie min.</t>
    </r>
    <r>
      <rPr>
        <sz val="11"/>
        <rFont val="Calibri"/>
        <family val="2"/>
        <charset val="238"/>
        <scheme val="minor"/>
      </rPr>
      <t xml:space="preserve"> 0,03 mm.</t>
    </r>
  </si>
  <si>
    <r>
      <rPr>
        <b/>
        <sz val="11"/>
        <color theme="1"/>
        <rFont val="Calibri"/>
        <family val="2"/>
        <charset val="238"/>
        <scheme val="minor"/>
      </rPr>
      <t xml:space="preserve">Vak na zesnulé dětský </t>
    </r>
    <r>
      <rPr>
        <sz val="11"/>
        <color theme="1"/>
        <rFont val="Calibri"/>
        <family val="2"/>
        <charset val="238"/>
        <scheme val="minor"/>
      </rPr>
      <t>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157 x 84 cm (</t>
    </r>
    <r>
      <rPr>
        <sz val="11"/>
        <rFont val="Calibri"/>
        <family val="2"/>
        <charset val="238"/>
      </rPr>
      <t>± 5%)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černý /bílý</t>
    </r>
    <r>
      <rPr>
        <sz val="11"/>
        <color theme="1"/>
        <rFont val="Calibri"/>
        <family val="2"/>
        <charset val="238"/>
        <scheme val="minor"/>
      </rPr>
      <t>, materiál:</t>
    </r>
    <r>
      <rPr>
        <sz val="11"/>
        <rFont val="Calibri"/>
        <family val="2"/>
        <charset val="238"/>
        <scheme val="minor"/>
      </rPr>
      <t xml:space="preserve"> 100% PE, jednorázový, nepropustný,  </t>
    </r>
    <r>
      <rPr>
        <b/>
        <sz val="11"/>
        <rFont val="Calibri"/>
        <family val="2"/>
        <charset val="238"/>
        <scheme val="minor"/>
      </rPr>
      <t>zip ve tvaru "C"</t>
    </r>
    <r>
      <rPr>
        <sz val="11"/>
        <rFont val="Calibri"/>
        <family val="2"/>
        <charset val="238"/>
        <scheme val="minor"/>
      </rPr>
      <t xml:space="preserve"> se dvěma jezdci, tloušťka PE fólie min. 145 my.</t>
    </r>
  </si>
  <si>
    <r>
      <rPr>
        <b/>
        <sz val="11"/>
        <color theme="1"/>
        <rFont val="Calibri"/>
        <family val="2"/>
        <charset val="238"/>
        <scheme val="minor"/>
      </rPr>
      <t xml:space="preserve">Vak na zesnulé dětský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>84 x 63 cm (</t>
    </r>
    <r>
      <rPr>
        <sz val="11"/>
        <rFont val="Calibri"/>
        <family val="2"/>
        <charset val="238"/>
      </rPr>
      <t>±5%)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černý /bílý</t>
    </r>
    <r>
      <rPr>
        <sz val="11"/>
        <color theme="1"/>
        <rFont val="Calibri"/>
        <family val="2"/>
        <charset val="238"/>
        <scheme val="minor"/>
      </rPr>
      <t>, materiál:</t>
    </r>
    <r>
      <rPr>
        <sz val="11"/>
        <rFont val="Calibri"/>
        <family val="2"/>
        <charset val="238"/>
        <scheme val="minor"/>
      </rPr>
      <t xml:space="preserve"> 100% PE, jednorázový, nepropustný,  </t>
    </r>
    <r>
      <rPr>
        <b/>
        <sz val="11"/>
        <rFont val="Calibri"/>
        <family val="2"/>
        <charset val="238"/>
        <scheme val="minor"/>
      </rPr>
      <t>zip ve tvaru "C"</t>
    </r>
    <r>
      <rPr>
        <sz val="11"/>
        <rFont val="Calibri"/>
        <family val="2"/>
        <charset val="238"/>
        <scheme val="minor"/>
      </rPr>
      <t xml:space="preserve"> se dvěma jezdci, tloušťka PE fólie min. 145 my.</t>
    </r>
  </si>
  <si>
    <r>
      <rPr>
        <b/>
        <sz val="11"/>
        <color theme="1"/>
        <rFont val="Calibri"/>
        <family val="2"/>
        <charset val="238"/>
        <scheme val="minor"/>
      </rPr>
      <t>Vak na zesnulé</t>
    </r>
    <r>
      <rPr>
        <sz val="11"/>
        <color theme="1"/>
        <rFont val="Calibri"/>
        <family val="2"/>
        <charset val="238"/>
        <scheme val="minor"/>
      </rPr>
      <t xml:space="preserve"> -  </t>
    </r>
    <r>
      <rPr>
        <sz val="11"/>
        <rFont val="Calibri"/>
        <family val="2"/>
        <charset val="238"/>
        <scheme val="minor"/>
      </rPr>
      <t>230 x 100</t>
    </r>
    <r>
      <rPr>
        <sz val="11"/>
        <color theme="1"/>
        <rFont val="Calibri"/>
        <family val="2"/>
        <charset val="238"/>
        <scheme val="minor"/>
      </rPr>
      <t xml:space="preserve"> cm (</t>
    </r>
    <r>
      <rPr>
        <sz val="11"/>
        <color theme="1"/>
        <rFont val="Calibri"/>
        <family val="2"/>
        <charset val="238"/>
      </rPr>
      <t>±</t>
    </r>
    <r>
      <rPr>
        <sz val="9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5%)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černý</t>
    </r>
    <r>
      <rPr>
        <sz val="11"/>
        <color theme="1"/>
        <rFont val="Calibri"/>
        <family val="2"/>
        <charset val="238"/>
        <scheme val="minor"/>
      </rPr>
      <t xml:space="preserve">, materiál: 100% PE , jednorázový, nepropustný, nosnost min.130 kg, </t>
    </r>
    <r>
      <rPr>
        <b/>
        <sz val="11"/>
        <color theme="1"/>
        <rFont val="Calibri"/>
        <family val="2"/>
        <charset val="238"/>
        <scheme val="minor"/>
      </rPr>
      <t>rovný zip</t>
    </r>
    <r>
      <rPr>
        <sz val="11"/>
        <color theme="1"/>
        <rFont val="Calibri"/>
        <family val="2"/>
        <charset val="238"/>
        <scheme val="minor"/>
      </rPr>
      <t xml:space="preserve"> uprostřed se dvěma jezdci, tloušťka PE fólie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min. 145 my.</t>
    </r>
  </si>
  <si>
    <t>Účastník vyplní žlutě podbarvená pole</t>
  </si>
  <si>
    <t xml:space="preserve">Účastník uvede částky zaokrouhlené na dvě desetinná místa </t>
  </si>
  <si>
    <t>nabízený produkt splňuje zadavatelem požadovanou  specifikaci (ANO/NE)</t>
  </si>
  <si>
    <t>Požadavek na vzorky - položka č. 1 a 4  -  2 kusy; u položky č. 3 nejmenší balení</t>
  </si>
  <si>
    <t>Požadavek na vzorky - položka č. 1 a 3  -  2 kusy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</si>
</sst>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0">
    <xf numFmtId="0" fontId="0" fillId="0" borderId="0" xfId="0"/>
    <xf numFmtId="0" fontId="0" fillId="3" borderId="2" xfId="0" applyFill="1" applyBorder="1"/>
    <xf numFmtId="0" fontId="0" fillId="3" borderId="4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vertical="top" wrapText="1"/>
    </xf>
    <xf numFmtId="0" fontId="4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3" borderId="5" xfId="0" applyFill="1" applyBorder="1"/>
    <xf numFmtId="0" fontId="0" fillId="0" borderId="0" xfId="0" applyAlignment="1">
      <alignment horizontal="center"/>
    </xf>
    <xf numFmtId="0" fontId="0" fillId="3" borderId="9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6" borderId="26" xfId="0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27" xfId="0" applyFill="1" applyBorder="1" applyAlignment="1">
      <alignment horizontal="left" vertical="center" wrapText="1"/>
    </xf>
    <xf numFmtId="0" fontId="0" fillId="6" borderId="28" xfId="0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/>
    </xf>
    <xf numFmtId="0" fontId="3" fillId="3" borderId="5" xfId="0" applyFont="1" applyFill="1" applyBorder="1"/>
    <xf numFmtId="0" fontId="0" fillId="6" borderId="27" xfId="0" applyFont="1" applyFill="1" applyBorder="1" applyAlignment="1">
      <alignment vertical="center" wrapText="1"/>
    </xf>
    <xf numFmtId="0" fontId="0" fillId="6" borderId="28" xfId="0" applyFont="1" applyFill="1" applyBorder="1" applyAlignment="1">
      <alignment vertical="center" wrapText="1"/>
    </xf>
    <xf numFmtId="0" fontId="9" fillId="4" borderId="0" xfId="0" applyFont="1" applyFill="1" applyAlignment="1">
      <alignment horizontal="left"/>
    </xf>
    <xf numFmtId="0" fontId="2" fillId="8" borderId="16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11" fillId="9" borderId="0" xfId="0" applyFont="1" applyFill="1"/>
    <xf numFmtId="0" fontId="1" fillId="9" borderId="0" xfId="0" applyFont="1" applyFill="1"/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2" fillId="8" borderId="1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10" fillId="9" borderId="0" xfId="0" applyFont="1" applyFill="1"/>
    <xf numFmtId="0" fontId="10" fillId="9" borderId="8" xfId="0" applyFont="1" applyFill="1" applyBorder="1"/>
    <xf numFmtId="0" fontId="0" fillId="7" borderId="3" xfId="0" applyFill="1" applyBorder="1"/>
    <xf numFmtId="0" fontId="0" fillId="7" borderId="7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7" borderId="33" xfId="0" applyFont="1" applyFill="1" applyBorder="1" applyAlignment="1">
      <alignment horizontal="center"/>
    </xf>
    <xf numFmtId="0" fontId="0" fillId="7" borderId="3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90" zoomScaleNormal="90" workbookViewId="0">
      <selection activeCell="G30" sqref="G30"/>
    </sheetView>
  </sheetViews>
  <sheetFormatPr defaultRowHeight="15" x14ac:dyDescent="0.25"/>
  <cols>
    <col min="2" max="2" width="71.85546875" customWidth="1"/>
    <col min="3" max="3" width="17.42578125" style="13" customWidth="1"/>
    <col min="4" max="4" width="13.7109375" customWidth="1"/>
    <col min="5" max="5" width="10" customWidth="1"/>
    <col min="6" max="6" width="36.42578125" customWidth="1"/>
    <col min="7" max="7" width="18.28515625" customWidth="1"/>
    <col min="8" max="14" width="11.5703125" customWidth="1"/>
    <col min="15" max="15" width="15.140625" customWidth="1"/>
  </cols>
  <sheetData>
    <row r="1" spans="1:15" x14ac:dyDescent="0.25">
      <c r="A1" s="41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83.25" customHeight="1" thickBot="1" x14ac:dyDescent="0.3">
      <c r="A3" s="49" t="s">
        <v>0</v>
      </c>
      <c r="B3" s="51" t="s">
        <v>1</v>
      </c>
      <c r="C3" s="8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48" t="s">
        <v>42</v>
      </c>
    </row>
    <row r="4" spans="1:15" ht="25.5" customHeight="1" thickBot="1" x14ac:dyDescent="0.3">
      <c r="A4" s="50"/>
      <c r="B4" s="52"/>
      <c r="C4" s="8" t="s">
        <v>14</v>
      </c>
      <c r="D4" s="47"/>
      <c r="E4" s="47"/>
      <c r="F4" s="47"/>
      <c r="G4" s="47"/>
      <c r="H4" s="47"/>
      <c r="I4" s="47"/>
      <c r="J4" s="47"/>
      <c r="K4" s="15" t="s">
        <v>15</v>
      </c>
      <c r="L4" s="15" t="s">
        <v>16</v>
      </c>
      <c r="M4" s="15" t="s">
        <v>17</v>
      </c>
      <c r="N4" s="15" t="s">
        <v>18</v>
      </c>
      <c r="O4" s="48"/>
    </row>
    <row r="5" spans="1:15" ht="68.25" customHeight="1" x14ac:dyDescent="0.25">
      <c r="A5" s="23">
        <v>1</v>
      </c>
      <c r="B5" s="19" t="s">
        <v>33</v>
      </c>
      <c r="C5" s="4">
        <v>3650</v>
      </c>
      <c r="D5" s="11" t="s">
        <v>22</v>
      </c>
      <c r="E5" s="4" t="s">
        <v>19</v>
      </c>
      <c r="F5" s="6"/>
      <c r="G5" s="1"/>
      <c r="H5" s="1"/>
      <c r="I5" s="1"/>
      <c r="J5" s="2"/>
      <c r="K5" s="1"/>
      <c r="L5" s="2"/>
      <c r="M5" s="2">
        <f t="shared" ref="M5:M8" si="0">C5*K5</f>
        <v>0</v>
      </c>
      <c r="N5" s="2">
        <f t="shared" ref="N5:N8" si="1">C5*L5</f>
        <v>0</v>
      </c>
      <c r="O5" s="17"/>
    </row>
    <row r="6" spans="1:15" ht="69" customHeight="1" x14ac:dyDescent="0.25">
      <c r="A6" s="24">
        <v>2</v>
      </c>
      <c r="B6" s="20" t="s">
        <v>34</v>
      </c>
      <c r="C6" s="4">
        <v>16560</v>
      </c>
      <c r="D6" s="11" t="s">
        <v>23</v>
      </c>
      <c r="E6" s="4" t="s">
        <v>20</v>
      </c>
      <c r="F6" s="6" t="s">
        <v>27</v>
      </c>
      <c r="G6" s="1"/>
      <c r="H6" s="1"/>
      <c r="I6" s="1"/>
      <c r="J6" s="2"/>
      <c r="K6" s="1"/>
      <c r="L6" s="2"/>
      <c r="M6" s="2">
        <f t="shared" si="0"/>
        <v>0</v>
      </c>
      <c r="N6" s="2">
        <f t="shared" si="1"/>
        <v>0</v>
      </c>
      <c r="O6" s="17"/>
    </row>
    <row r="7" spans="1:15" ht="39.75" customHeight="1" x14ac:dyDescent="0.25">
      <c r="A7" s="24">
        <v>3</v>
      </c>
      <c r="B7" s="21" t="s">
        <v>35</v>
      </c>
      <c r="C7" s="4">
        <v>3120</v>
      </c>
      <c r="D7" s="4" t="s">
        <v>29</v>
      </c>
      <c r="E7" s="4" t="s">
        <v>26</v>
      </c>
      <c r="F7" s="5"/>
      <c r="G7" s="1"/>
      <c r="H7" s="1"/>
      <c r="I7" s="1"/>
      <c r="J7" s="2"/>
      <c r="K7" s="1"/>
      <c r="L7" s="2"/>
      <c r="M7" s="2">
        <f t="shared" si="0"/>
        <v>0</v>
      </c>
      <c r="N7" s="2">
        <f t="shared" si="1"/>
        <v>0</v>
      </c>
      <c r="O7" s="17"/>
    </row>
    <row r="8" spans="1:15" ht="39.200000000000003" customHeight="1" thickBot="1" x14ac:dyDescent="0.3">
      <c r="A8" s="25">
        <v>4</v>
      </c>
      <c r="B8" s="22" t="s">
        <v>36</v>
      </c>
      <c r="C8" s="16">
        <v>98000</v>
      </c>
      <c r="D8" s="16" t="s">
        <v>28</v>
      </c>
      <c r="E8" s="16" t="s">
        <v>19</v>
      </c>
      <c r="F8" s="12"/>
      <c r="G8" s="12"/>
      <c r="H8" s="12"/>
      <c r="I8" s="12"/>
      <c r="J8" s="14"/>
      <c r="K8" s="12"/>
      <c r="L8" s="14"/>
      <c r="M8" s="14">
        <f t="shared" si="0"/>
        <v>0</v>
      </c>
      <c r="N8" s="14">
        <f t="shared" si="1"/>
        <v>0</v>
      </c>
      <c r="O8" s="18"/>
    </row>
    <row r="9" spans="1:15" ht="15" customHeight="1" x14ac:dyDescent="0.25">
      <c r="A9" s="32" t="s">
        <v>24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43">
        <f>SUM(M5:M8)</f>
        <v>0</v>
      </c>
      <c r="N9" s="45">
        <f>SUM(N5:N8)</f>
        <v>0</v>
      </c>
      <c r="O9" s="53"/>
    </row>
    <row r="10" spans="1:15" ht="15.75" thickBot="1" x14ac:dyDescent="0.3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44"/>
      <c r="N10" s="46"/>
      <c r="O10" s="54"/>
    </row>
    <row r="11" spans="1:15" x14ac:dyDescent="0.25">
      <c r="A11" s="9"/>
      <c r="B11" s="3"/>
    </row>
    <row r="12" spans="1:15" ht="14.25" x14ac:dyDescent="0.25">
      <c r="A12" s="9"/>
      <c r="B12" s="7"/>
    </row>
    <row r="13" spans="1:15" x14ac:dyDescent="0.25">
      <c r="B13" s="3"/>
    </row>
    <row r="14" spans="1:15" ht="24.4" customHeight="1" x14ac:dyDescent="0.25">
      <c r="A14" s="38" t="s">
        <v>25</v>
      </c>
      <c r="B14" s="38"/>
    </row>
    <row r="15" spans="1:15" ht="24.4" customHeight="1" x14ac:dyDescent="0.25">
      <c r="A15" s="39" t="s">
        <v>40</v>
      </c>
      <c r="B15" s="39"/>
    </row>
    <row r="16" spans="1:15" ht="24.4" customHeight="1" x14ac:dyDescent="0.25">
      <c r="A16" s="40" t="s">
        <v>41</v>
      </c>
      <c r="B16" s="40"/>
    </row>
    <row r="17" spans="1:2" x14ac:dyDescent="0.25">
      <c r="A17" s="31" t="s">
        <v>43</v>
      </c>
      <c r="B17" s="31"/>
    </row>
    <row r="18" spans="1:2" ht="9" customHeight="1" x14ac:dyDescent="0.25">
      <c r="A18" s="31"/>
      <c r="B18" s="31"/>
    </row>
  </sheetData>
  <mergeCells count="19">
    <mergeCell ref="A1:O2"/>
    <mergeCell ref="M9:M10"/>
    <mergeCell ref="N9:N10"/>
    <mergeCell ref="H3:H4"/>
    <mergeCell ref="I3:I4"/>
    <mergeCell ref="J3:J4"/>
    <mergeCell ref="O3:O4"/>
    <mergeCell ref="A3:A4"/>
    <mergeCell ref="B3:B4"/>
    <mergeCell ref="D3:D4"/>
    <mergeCell ref="E3:E4"/>
    <mergeCell ref="F3:F4"/>
    <mergeCell ref="G3:G4"/>
    <mergeCell ref="O9:O10"/>
    <mergeCell ref="A17:B18"/>
    <mergeCell ref="A9:L10"/>
    <mergeCell ref="A14:B14"/>
    <mergeCell ref="A15:B15"/>
    <mergeCell ref="A16:B1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2" zoomScaleNormal="92" workbookViewId="0">
      <selection activeCell="F19" sqref="F19"/>
    </sheetView>
  </sheetViews>
  <sheetFormatPr defaultRowHeight="15" x14ac:dyDescent="0.25"/>
  <cols>
    <col min="1" max="1" width="9.28515625" customWidth="1"/>
    <col min="2" max="2" width="71.7109375" customWidth="1"/>
    <col min="3" max="3" width="17.42578125" style="13" customWidth="1"/>
    <col min="4" max="4" width="13.7109375" customWidth="1"/>
    <col min="5" max="5" width="10" customWidth="1"/>
    <col min="6" max="6" width="45.7109375" customWidth="1"/>
    <col min="7" max="7" width="18.42578125" customWidth="1"/>
    <col min="8" max="8" width="11.42578125" customWidth="1"/>
    <col min="9" max="14" width="11.5703125" customWidth="1"/>
    <col min="15" max="15" width="15.140625" customWidth="1"/>
  </cols>
  <sheetData>
    <row r="1" spans="1:15" x14ac:dyDescent="0.25">
      <c r="A1" s="4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5.75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83.25" customHeight="1" thickBot="1" x14ac:dyDescent="0.3">
      <c r="A3" s="49" t="s">
        <v>0</v>
      </c>
      <c r="B3" s="66" t="s">
        <v>1</v>
      </c>
      <c r="C3" s="8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48" t="s">
        <v>42</v>
      </c>
    </row>
    <row r="4" spans="1:15" ht="26.45" customHeight="1" thickBot="1" x14ac:dyDescent="0.3">
      <c r="A4" s="50"/>
      <c r="B4" s="67"/>
      <c r="C4" s="8" t="s">
        <v>14</v>
      </c>
      <c r="D4" s="47"/>
      <c r="E4" s="47"/>
      <c r="F4" s="47"/>
      <c r="G4" s="47"/>
      <c r="H4" s="47"/>
      <c r="I4" s="47"/>
      <c r="J4" s="47"/>
      <c r="K4" s="10" t="s">
        <v>15</v>
      </c>
      <c r="L4" s="10" t="s">
        <v>16</v>
      </c>
      <c r="M4" s="10" t="s">
        <v>17</v>
      </c>
      <c r="N4" s="10" t="s">
        <v>18</v>
      </c>
      <c r="O4" s="48"/>
    </row>
    <row r="5" spans="1:15" ht="51" customHeight="1" x14ac:dyDescent="0.25">
      <c r="A5" s="23">
        <v>1</v>
      </c>
      <c r="B5" s="20" t="s">
        <v>32</v>
      </c>
      <c r="C5" s="4">
        <v>3300</v>
      </c>
      <c r="D5" s="11" t="s">
        <v>21</v>
      </c>
      <c r="E5" s="4" t="s">
        <v>19</v>
      </c>
      <c r="F5" s="5"/>
      <c r="G5" s="1"/>
      <c r="H5" s="1"/>
      <c r="I5" s="1"/>
      <c r="J5" s="2"/>
      <c r="K5" s="1"/>
      <c r="L5" s="2"/>
      <c r="M5" s="2">
        <f>C5*K5</f>
        <v>0</v>
      </c>
      <c r="N5" s="2">
        <f>C5*L5</f>
        <v>0</v>
      </c>
      <c r="O5" s="1"/>
    </row>
    <row r="6" spans="1:15" ht="53.1" customHeight="1" x14ac:dyDescent="0.25">
      <c r="A6" s="24">
        <v>2</v>
      </c>
      <c r="B6" s="20" t="s">
        <v>39</v>
      </c>
      <c r="C6" s="4">
        <v>180</v>
      </c>
      <c r="D6" s="11" t="s">
        <v>21</v>
      </c>
      <c r="E6" s="4" t="s">
        <v>19</v>
      </c>
      <c r="F6" s="5"/>
      <c r="G6" s="1"/>
      <c r="H6" s="1"/>
      <c r="I6" s="1"/>
      <c r="J6" s="2"/>
      <c r="K6" s="1"/>
      <c r="L6" s="2"/>
      <c r="M6" s="2">
        <f t="shared" ref="M6:M8" si="0">C6*K6</f>
        <v>0</v>
      </c>
      <c r="N6" s="2">
        <f t="shared" ref="N6:N8" si="1">C6*L6</f>
        <v>0</v>
      </c>
      <c r="O6" s="1"/>
    </row>
    <row r="7" spans="1:15" ht="45" x14ac:dyDescent="0.25">
      <c r="A7" s="24">
        <v>3</v>
      </c>
      <c r="B7" s="29" t="s">
        <v>37</v>
      </c>
      <c r="C7" s="4">
        <v>20</v>
      </c>
      <c r="D7" s="11" t="s">
        <v>21</v>
      </c>
      <c r="E7" s="4" t="s">
        <v>19</v>
      </c>
      <c r="F7" s="5"/>
      <c r="G7" s="1"/>
      <c r="H7" s="1"/>
      <c r="I7" s="1"/>
      <c r="J7" s="2"/>
      <c r="K7" s="1"/>
      <c r="L7" s="2"/>
      <c r="M7" s="2">
        <f t="shared" si="0"/>
        <v>0</v>
      </c>
      <c r="N7" s="2">
        <f t="shared" si="1"/>
        <v>0</v>
      </c>
      <c r="O7" s="1"/>
    </row>
    <row r="8" spans="1:15" ht="47.65" customHeight="1" thickBot="1" x14ac:dyDescent="0.3">
      <c r="A8" s="25">
        <v>4</v>
      </c>
      <c r="B8" s="30" t="s">
        <v>38</v>
      </c>
      <c r="C8" s="16">
        <v>50</v>
      </c>
      <c r="D8" s="27" t="s">
        <v>21</v>
      </c>
      <c r="E8" s="16" t="s">
        <v>19</v>
      </c>
      <c r="F8" s="28"/>
      <c r="G8" s="12"/>
      <c r="H8" s="12"/>
      <c r="I8" s="12"/>
      <c r="J8" s="14"/>
      <c r="K8" s="12"/>
      <c r="L8" s="14"/>
      <c r="M8" s="14">
        <f t="shared" si="0"/>
        <v>0</v>
      </c>
      <c r="N8" s="14">
        <f t="shared" si="1"/>
        <v>0</v>
      </c>
      <c r="O8" s="12"/>
    </row>
    <row r="9" spans="1:15" ht="15" customHeight="1" x14ac:dyDescent="0.25">
      <c r="A9" s="56" t="s">
        <v>24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8"/>
      <c r="M9" s="64">
        <f>SUM(M5:M8)</f>
        <v>0</v>
      </c>
      <c r="N9" s="64">
        <f>SUM(N5:N8)</f>
        <v>0</v>
      </c>
      <c r="O9" s="68"/>
    </row>
    <row r="10" spans="1:15" ht="15.75" customHeight="1" thickBot="1" x14ac:dyDescent="0.3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5"/>
      <c r="N10" s="65"/>
      <c r="O10" s="69"/>
    </row>
    <row r="13" spans="1:15" ht="23.85" customHeight="1" x14ac:dyDescent="0.25">
      <c r="A13" s="38" t="s">
        <v>25</v>
      </c>
      <c r="B13" s="38"/>
    </row>
    <row r="14" spans="1:15" ht="23.85" customHeight="1" x14ac:dyDescent="0.25">
      <c r="A14" s="39" t="s">
        <v>40</v>
      </c>
      <c r="B14" s="39"/>
    </row>
    <row r="15" spans="1:15" ht="23.85" customHeight="1" x14ac:dyDescent="0.25">
      <c r="A15" s="55" t="s">
        <v>41</v>
      </c>
      <c r="B15" s="55"/>
    </row>
    <row r="16" spans="1:15" ht="23.85" customHeight="1" x14ac:dyDescent="0.25">
      <c r="A16" s="31" t="s">
        <v>44</v>
      </c>
      <c r="B16" s="31"/>
    </row>
    <row r="18" spans="7:7" x14ac:dyDescent="0.25">
      <c r="G18" s="26"/>
    </row>
  </sheetData>
  <mergeCells count="19">
    <mergeCell ref="O3:O4"/>
    <mergeCell ref="A1:O2"/>
    <mergeCell ref="M9:M10"/>
    <mergeCell ref="N9:N10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O9:O10"/>
    <mergeCell ref="A13:B13"/>
    <mergeCell ref="A14:B14"/>
    <mergeCell ref="A15:B15"/>
    <mergeCell ref="A16:B16"/>
    <mergeCell ref="A9:L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č. 1 Podložky - návleky</vt:lpstr>
      <vt:lpstr>část č. 2 Vaky na zesnulé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hana.panznerova</cp:lastModifiedBy>
  <cp:lastPrinted>2020-04-17T10:54:41Z</cp:lastPrinted>
  <dcterms:created xsi:type="dcterms:W3CDTF">2020-03-30T09:07:02Z</dcterms:created>
  <dcterms:modified xsi:type="dcterms:W3CDTF">2020-09-17T07:44:45Z</dcterms:modified>
</cp:coreProperties>
</file>