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<sst xmlns="http://schemas.openxmlformats.org/spreadsheetml/2006/main" count="46" uniqueCount="32">
  <si>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</si>
  <si>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</si>
  <si>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</si>
  <si>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</si>
  <si>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</si>
  <si>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</si>
  <si>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</si>
  <si>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</si>
  <si>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</si>
  <si>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</si>
  <si>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</si>
  <si>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</si>
  <si>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</si>
  <si>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</si>
  <si>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</si>
  <si>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</si>
  <si>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</si>
  <si>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</si>
  <si>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</si>
  <si>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</si>
  <si>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3.</t>
  </si>
  <si>
    <t>4.</t>
  </si>
  <si>
    <t>N01AH03</t>
  </si>
  <si>
    <t>Sufentanil 5mcg/ml</t>
  </si>
  <si>
    <t>Sufentanil 50mcg/ml</t>
  </si>
  <si>
    <t>INJ SOL</t>
  </si>
  <si>
    <t>5 x 1 ml</t>
  </si>
  <si>
    <t>5 x 5 ml</t>
  </si>
  <si>
    <t>5 x 2 ml</t>
  </si>
  <si>
    <t>5 x 10 ml</t>
  </si>
  <si>
    <t>Jeden ml obsahuje sufentanili citras 7,5 mcg, což odpovídá sufentanilum 5 mcg.</t>
  </si>
  <si>
    <t>Jeden ml obsahuje sufentanili citras 75 mcg, což odpovídá sufentanilum 50 mcg.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</si>
</sst>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0" fillId="2" borderId="1" xfId="0" applyNumberForma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workbookViewId="0" topLeftCell="A4">
      <selection activeCell="I22" sqref="I22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36"/>
      <c r="B4" s="38" t="s">
        <v>1</v>
      </c>
      <c r="C4" s="30" t="s">
        <v>7</v>
      </c>
      <c r="D4" s="30" t="s">
        <v>8</v>
      </c>
      <c r="E4" s="32" t="s">
        <v>2</v>
      </c>
      <c r="F4" s="40" t="s">
        <v>3</v>
      </c>
      <c r="G4" s="40" t="s">
        <v>5</v>
      </c>
      <c r="H4" s="32" t="s">
        <v>10</v>
      </c>
      <c r="I4" s="30" t="s">
        <v>11</v>
      </c>
      <c r="J4" s="30" t="s">
        <v>9</v>
      </c>
      <c r="K4" s="30" t="s">
        <v>18</v>
      </c>
      <c r="L4" s="34" t="s">
        <v>13</v>
      </c>
      <c r="M4" s="34" t="s">
        <v>16</v>
      </c>
      <c r="N4" s="30" t="s">
        <v>15</v>
      </c>
    </row>
    <row r="5" spans="1:14" ht="15.75" customHeight="1" thickBot="1">
      <c r="A5" s="37"/>
      <c r="B5" s="39"/>
      <c r="C5" s="31"/>
      <c r="D5" s="31"/>
      <c r="E5" s="33"/>
      <c r="F5" s="41"/>
      <c r="G5" s="41"/>
      <c r="H5" s="33"/>
      <c r="I5" s="31"/>
      <c r="J5" s="31"/>
      <c r="K5" s="31"/>
      <c r="L5" s="35"/>
      <c r="M5" s="35"/>
      <c r="N5" s="31"/>
    </row>
    <row r="6" spans="1:14" ht="15">
      <c r="A6" s="18" t="s">
        <v>6</v>
      </c>
      <c r="B6" s="20" t="s">
        <v>23</v>
      </c>
      <c r="C6" s="22" t="s">
        <v>22</v>
      </c>
      <c r="D6" s="24">
        <v>12362</v>
      </c>
      <c r="E6" s="26"/>
      <c r="F6" s="26"/>
      <c r="G6" s="26"/>
      <c r="H6" s="28" t="s">
        <v>25</v>
      </c>
      <c r="I6" s="26" t="s">
        <v>28</v>
      </c>
      <c r="J6" s="14"/>
      <c r="K6" s="14"/>
      <c r="L6" s="14">
        <f>D6*J6</f>
        <v>0</v>
      </c>
      <c r="M6" s="14">
        <f>L6*1.1</f>
        <v>0</v>
      </c>
      <c r="N6" s="16"/>
    </row>
    <row r="7" spans="1:14" ht="17.25" customHeight="1" thickBot="1">
      <c r="A7" s="19"/>
      <c r="B7" s="21"/>
      <c r="C7" s="23"/>
      <c r="D7" s="25"/>
      <c r="E7" s="27"/>
      <c r="F7" s="27"/>
      <c r="G7" s="27"/>
      <c r="H7" s="29"/>
      <c r="I7" s="27"/>
      <c r="J7" s="15"/>
      <c r="K7" s="15"/>
      <c r="L7" s="15"/>
      <c r="M7" s="15"/>
      <c r="N7" s="17"/>
    </row>
    <row r="8" spans="1:14" ht="15">
      <c r="A8" s="18" t="s">
        <v>19</v>
      </c>
      <c r="B8" s="20" t="s">
        <v>23</v>
      </c>
      <c r="C8" s="22" t="s">
        <v>22</v>
      </c>
      <c r="D8" s="24">
        <v>9440</v>
      </c>
      <c r="E8" s="26"/>
      <c r="F8" s="26"/>
      <c r="G8" s="26"/>
      <c r="H8" s="28" t="s">
        <v>25</v>
      </c>
      <c r="I8" s="26" t="s">
        <v>29</v>
      </c>
      <c r="J8" s="14"/>
      <c r="K8" s="14"/>
      <c r="L8" s="14">
        <f>D8*J8</f>
        <v>0</v>
      </c>
      <c r="M8" s="14">
        <f>L8*1.1</f>
        <v>0</v>
      </c>
      <c r="N8" s="16"/>
    </row>
    <row r="9" spans="1:14" ht="17.25" customHeight="1" thickBot="1">
      <c r="A9" s="19"/>
      <c r="B9" s="21"/>
      <c r="C9" s="23"/>
      <c r="D9" s="25"/>
      <c r="E9" s="27"/>
      <c r="F9" s="27"/>
      <c r="G9" s="27"/>
      <c r="H9" s="29"/>
      <c r="I9" s="27"/>
      <c r="J9" s="15"/>
      <c r="K9" s="15"/>
      <c r="L9" s="15"/>
      <c r="M9" s="15"/>
      <c r="N9" s="17"/>
    </row>
    <row r="10" spans="1:14" ht="15">
      <c r="A10" s="18" t="s">
        <v>20</v>
      </c>
      <c r="B10" s="20" t="s">
        <v>24</v>
      </c>
      <c r="C10" s="22" t="s">
        <v>22</v>
      </c>
      <c r="D10" s="24">
        <v>10102</v>
      </c>
      <c r="E10" s="26"/>
      <c r="F10" s="26"/>
      <c r="G10" s="26"/>
      <c r="H10" s="28" t="s">
        <v>25</v>
      </c>
      <c r="I10" s="26" t="s">
        <v>26</v>
      </c>
      <c r="J10" s="14"/>
      <c r="K10" s="14"/>
      <c r="L10" s="14">
        <f>D10*J10</f>
        <v>0</v>
      </c>
      <c r="M10" s="14">
        <f>L10*1.1</f>
        <v>0</v>
      </c>
      <c r="N10" s="16"/>
    </row>
    <row r="11" spans="1:14" ht="17.25" customHeight="1" thickBot="1">
      <c r="A11" s="19"/>
      <c r="B11" s="21"/>
      <c r="C11" s="23"/>
      <c r="D11" s="25"/>
      <c r="E11" s="27"/>
      <c r="F11" s="27"/>
      <c r="G11" s="27"/>
      <c r="H11" s="29"/>
      <c r="I11" s="27"/>
      <c r="J11" s="15"/>
      <c r="K11" s="15"/>
      <c r="L11" s="15"/>
      <c r="M11" s="15"/>
      <c r="N11" s="17"/>
    </row>
    <row r="12" spans="1:14" ht="15">
      <c r="A12" s="18" t="s">
        <v>21</v>
      </c>
      <c r="B12" s="20" t="s">
        <v>24</v>
      </c>
      <c r="C12" s="22" t="s">
        <v>22</v>
      </c>
      <c r="D12" s="24">
        <v>6298</v>
      </c>
      <c r="E12" s="26"/>
      <c r="F12" s="26"/>
      <c r="G12" s="26"/>
      <c r="H12" s="28" t="s">
        <v>25</v>
      </c>
      <c r="I12" s="26" t="s">
        <v>27</v>
      </c>
      <c r="J12" s="14"/>
      <c r="K12" s="14"/>
      <c r="L12" s="14">
        <f>D12*J12</f>
        <v>0</v>
      </c>
      <c r="M12" s="14">
        <f>L12*1.1</f>
        <v>0</v>
      </c>
      <c r="N12" s="16"/>
    </row>
    <row r="13" spans="1:14" ht="17.25" customHeight="1" thickBot="1">
      <c r="A13" s="19"/>
      <c r="B13" s="21"/>
      <c r="C13" s="23"/>
      <c r="D13" s="25"/>
      <c r="E13" s="27"/>
      <c r="F13" s="27"/>
      <c r="G13" s="27"/>
      <c r="H13" s="29"/>
      <c r="I13" s="27"/>
      <c r="J13" s="15"/>
      <c r="K13" s="15"/>
      <c r="L13" s="15"/>
      <c r="M13" s="15"/>
      <c r="N13" s="17"/>
    </row>
    <row r="14" spans="2:14" ht="15">
      <c r="B14" s="6"/>
      <c r="C14" s="4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15" thickBot="1">
      <c r="B15" s="6"/>
      <c r="C15" s="4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1:13" ht="15" thickBot="1">
      <c r="K16" s="2" t="s">
        <v>4</v>
      </c>
      <c r="L16" s="13">
        <f>SUM(L6:L13)</f>
        <v>0</v>
      </c>
      <c r="M16" s="13">
        <f>SUM(M6:M13)</f>
        <v>0</v>
      </c>
    </row>
    <row r="17" spans="10:13" ht="15">
      <c r="J17" s="8"/>
      <c r="K17" s="8"/>
      <c r="L17" s="8"/>
      <c r="M17" s="8"/>
    </row>
    <row r="18" spans="2:12" ht="15">
      <c r="B18" s="9" t="s">
        <v>17</v>
      </c>
      <c r="L18" s="8"/>
    </row>
    <row r="19" ht="15">
      <c r="L19" s="8"/>
    </row>
    <row r="20" ht="15">
      <c r="L20" s="8"/>
    </row>
    <row r="21" spans="2:12" ht="15">
      <c r="B21" s="10" t="s">
        <v>14</v>
      </c>
      <c r="L21" s="8"/>
    </row>
    <row r="22" ht="15">
      <c r="L22" s="8"/>
    </row>
    <row r="23" spans="1:12" ht="15">
      <c r="A23" s="11" t="s">
        <v>6</v>
      </c>
      <c r="B23" s="12" t="s">
        <v>30</v>
      </c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 t="s">
        <v>19</v>
      </c>
      <c r="B25" s="12" t="s">
        <v>30</v>
      </c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12" ht="15">
      <c r="A27" s="11" t="s">
        <v>20</v>
      </c>
      <c r="B27" s="12" t="s">
        <v>31</v>
      </c>
      <c r="C27" s="12"/>
      <c r="D27" s="12"/>
      <c r="L27" s="8"/>
    </row>
    <row r="28" spans="1:12" ht="15">
      <c r="A28" s="11"/>
      <c r="B28" s="12"/>
      <c r="C28" s="12"/>
      <c r="D28" s="12"/>
      <c r="L28" s="8"/>
    </row>
    <row r="29" spans="1:12" ht="15">
      <c r="A29" s="11" t="s">
        <v>21</v>
      </c>
      <c r="B29" s="12" t="s">
        <v>31</v>
      </c>
      <c r="C29" s="12"/>
      <c r="D29" s="12"/>
      <c r="L29" s="8"/>
    </row>
    <row r="30" spans="1:12" ht="15">
      <c r="A30" s="11"/>
      <c r="B30" s="12"/>
      <c r="C30" s="12"/>
      <c r="D30" s="12"/>
      <c r="L30" s="8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spans="1:4" ht="15">
      <c r="A35" s="11"/>
      <c r="B35" s="12"/>
      <c r="C35" s="12"/>
      <c r="D35" s="12"/>
    </row>
    <row r="36" spans="1:4" ht="15">
      <c r="A36" s="11"/>
      <c r="B36" s="12"/>
      <c r="C36" s="12"/>
      <c r="D36" s="12"/>
    </row>
    <row r="37" spans="1:4" ht="15">
      <c r="A37" s="11"/>
      <c r="B37" s="12"/>
      <c r="C37" s="12"/>
      <c r="D37" s="12"/>
    </row>
    <row r="38" ht="15">
      <c r="B38" s="3"/>
    </row>
    <row r="39" ht="15">
      <c r="I39" t="s">
        <v>12</v>
      </c>
    </row>
    <row r="41" spans="2:8" ht="15">
      <c r="B41" s="3"/>
      <c r="C41" s="3"/>
      <c r="D41" s="3"/>
      <c r="E41" s="3"/>
      <c r="F41" s="3"/>
      <c r="G41" s="3"/>
      <c r="H41" s="3"/>
    </row>
    <row r="42" ht="15">
      <c r="B42" s="3"/>
    </row>
    <row r="43" spans="2:4" ht="15">
      <c r="B43" s="3"/>
      <c r="C43" s="3"/>
      <c r="D43" s="3"/>
    </row>
    <row r="46" ht="15">
      <c r="B46" s="3"/>
    </row>
    <row r="47" ht="15">
      <c r="B47" s="3"/>
    </row>
    <row r="48" ht="15">
      <c r="B48" s="3"/>
    </row>
  </sheetData>
  <mergeCells count="70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2020-03-27T07:47:11Z</dcterms:modified>
  <cp:category/>
  <cp:version/>
  <cp:contentType/>
  <cp:contentStatus/>
</cp:coreProperties>
</file>