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5" tabRatio="638" firstSheet="4" activeTab="9"/>
  </bookViews>
  <sheets>
    <sheet name="Část 1" sheetId="4" r:id="rId1"/>
    <sheet name="Část 2" sheetId="7" r:id="rId2"/>
    <sheet name="Část 3" sheetId="8" r:id="rId3"/>
    <sheet name="Část 4" sheetId="9" r:id="rId4"/>
    <sheet name="Část 5" sheetId="11" r:id="rId5"/>
    <sheet name="Část 6" sheetId="10" r:id="rId6"/>
    <sheet name="Část 7" sheetId="12" r:id="rId7"/>
    <sheet name="Část 8" sheetId="13" r:id="rId8"/>
    <sheet name="Část 9" sheetId="14" r:id="rId9"/>
    <sheet name="Část 10" sheetId="15" r:id="rId10"/>
  </sheets>
  <definedNames/>
  <calcPr calcId="162913"/>
</workbook>
</file>

<file path=xl/sharedStrings.xml><?xml version="1.0" encoding="utf-8"?>
<sst xmlns="http://schemas.openxmlformats.org/spreadsheetml/2006/main" count="646" uniqueCount="90">
  <si>
    <t>název položky</t>
  </si>
  <si>
    <t xml:space="preserve">Objem vaku/plastové lahve </t>
  </si>
  <si>
    <t>energetická hodnota kcal/ml</t>
  </si>
  <si>
    <t>obsah proteinů (bílkovin) g/ 100 ml</t>
  </si>
  <si>
    <t>obsah vlákniny         g/ 100 ml</t>
  </si>
  <si>
    <t>osmolariata mOsmol/l</t>
  </si>
  <si>
    <t>1.</t>
  </si>
  <si>
    <t>oligomerní EV</t>
  </si>
  <si>
    <t>500 - 1000 ml</t>
  </si>
  <si>
    <t>min.3,8</t>
  </si>
  <si>
    <t>nedefinováno</t>
  </si>
  <si>
    <t>min.9</t>
  </si>
  <si>
    <t>max. do 1g</t>
  </si>
  <si>
    <t>izolakorická EV s vlákninou</t>
  </si>
  <si>
    <t>do 1,25</t>
  </si>
  <si>
    <t xml:space="preserve">min 3,8 </t>
  </si>
  <si>
    <t>min 1,0</t>
  </si>
  <si>
    <t>do 300</t>
  </si>
  <si>
    <t>2.</t>
  </si>
  <si>
    <t>hyperkalorická EV s vlákninou</t>
  </si>
  <si>
    <t>nad 1,25</t>
  </si>
  <si>
    <t>min 6,0</t>
  </si>
  <si>
    <t>hyperkorická EV se zvýšeným podílem proteinů s vlákninou</t>
  </si>
  <si>
    <t>min 7,5</t>
  </si>
  <si>
    <t>hyperkorická EV se zvýšeným podílem proteinů bez vlákninou</t>
  </si>
  <si>
    <t>izolakorická EV bez vlákniny</t>
  </si>
  <si>
    <t>hyperkalorická EV bez vlákniny</t>
  </si>
  <si>
    <t>izokorická EV s vlákninou</t>
  </si>
  <si>
    <t>izokorická EV bez vlákninou</t>
  </si>
  <si>
    <t>hyperkorická EV s vlákninou</t>
  </si>
  <si>
    <t>hyperkorická EV bez vlákninou</t>
  </si>
  <si>
    <t>izokorická EV s nízkým podílem sacharidů, s vlákninou</t>
  </si>
  <si>
    <t>hyperkorická EV s nízkým podílem sacharidů, s vlákninou</t>
  </si>
  <si>
    <t xml:space="preserve">min 6,0 </t>
  </si>
  <si>
    <t>cena  bez DPH Kč</t>
  </si>
  <si>
    <t>cena s DPH Kč</t>
  </si>
  <si>
    <t>číslo položky</t>
  </si>
  <si>
    <t>za MJ</t>
  </si>
  <si>
    <t>za počet MJ</t>
  </si>
  <si>
    <t>počet MJ v balení (karton)</t>
  </si>
  <si>
    <t>Část 1    Oligomerní enterální výživa o objemu 500 - 1000 ml</t>
  </si>
  <si>
    <t>specifikace roztoku/enterální výživy</t>
  </si>
  <si>
    <t>pumpy pro aplikaci EV</t>
  </si>
  <si>
    <t>\</t>
  </si>
  <si>
    <t>3.</t>
  </si>
  <si>
    <t>sety k aplikaci EV</t>
  </si>
  <si>
    <t>Název přípravku/položky</t>
  </si>
  <si>
    <t>kód SUKL (EV), katalogové číslo (set)</t>
  </si>
  <si>
    <t>*Tato příloha bude bez sloupců „Celková nabídková cena v Kč bez DPH“ a „Celková nabídková cena v Kč DPH“ zároveň přílohou č. 1 obligatorního návrhu rámcové dohody vzešlé z této veřejné zakázky.</t>
  </si>
  <si>
    <t>Část 2    Oligomerní enterální výživa o objemu 500 - 1000 ml se zvýšeným podílem proteinů</t>
  </si>
  <si>
    <t>oligomerní EV se zvýšeným podílem proteinů</t>
  </si>
  <si>
    <t>Část 3   Polymerní izokolorická enterální výživa s vlákninou o objemu 500 ml</t>
  </si>
  <si>
    <t>počet MJ / 2  roky (EV ks vaků/plastové lahve; pumpy ks; sety ks)</t>
  </si>
  <si>
    <t>Část 4   Polymerní hyperkalorická enterální výživa s vlákninou o objemu 500 ml</t>
  </si>
  <si>
    <t>Část 5   Polymerní izo- a hyperkalorická enterální výživa bez vlákniny o objemu 500 ml</t>
  </si>
  <si>
    <t>4.</t>
  </si>
  <si>
    <t>Část 6   Polymerní hyperkalorická enterální výživa se zvýšeným podílem proteinů 500 - 1000 ml</t>
  </si>
  <si>
    <t>500 - 1000</t>
  </si>
  <si>
    <t>Část 7   Polymerní izokalorická enterální výživa o objemu 1000 ml</t>
  </si>
  <si>
    <t>počet MJ / 2  roky (EV v ks vaků/lahví; pumpy ks; sety ks)</t>
  </si>
  <si>
    <t>Část 8  Polymerní hyperkalorická enterální výživa o objemu 1000 ml</t>
  </si>
  <si>
    <t>Část 9   Speciální izokalorická enterální výživa s nízkým podílem sacharidů a s vlákninou</t>
  </si>
  <si>
    <t>maximální energetický podíl sacharidů je 35% z celkové energetické hodnoty</t>
  </si>
  <si>
    <t>Část 10   Speciální hyperkalorická enterální výživa s nízkým podílem sacharidů a s vlákninou</t>
  </si>
  <si>
    <t xml:space="preserve">Objem vaku / plastové lahve </t>
  </si>
  <si>
    <t>Splněno 
 ANO/NE</t>
  </si>
  <si>
    <t>Poznámka:</t>
  </si>
  <si>
    <t>Technická specifikace jednotlivých položek</t>
  </si>
  <si>
    <t>Enterální výživa:</t>
  </si>
  <si>
    <t>Příslušenství k enterálním pumpám - sety:</t>
  </si>
  <si>
    <t>Enterální pumpy - minimální technické požadavky:</t>
  </si>
  <si>
    <t>průtoková rychlost minimálně v rozsahu 1 – 400 ml/hod.</t>
  </si>
  <si>
    <t>pumpa musí umožňovat uchycení i na infuzní stojan</t>
  </si>
  <si>
    <t>provoz možný ze sítě i bateriového napájení</t>
  </si>
  <si>
    <t>indikátor stavu baterie</t>
  </si>
  <si>
    <t>výdrž baterie minimálně 24 hod. při 125 ml/hod.</t>
  </si>
  <si>
    <t>kompatibilita s ENFit koncovkou</t>
  </si>
  <si>
    <t>sety jsou určeny k podávání enterální výživy, jsou plně kompatibilní s nabízenou pumpou, schválené k zapůjčenému přístroji v návodu k použití/obsluze u přístroje</t>
  </si>
  <si>
    <t>každý set musí být zabalen v samostatném sterilním obalu</t>
  </si>
  <si>
    <t>veškeré konektory setu opatřeny systémem ENFit v souladu  s ISO 80369-3:2016</t>
  </si>
  <si>
    <t>sety jsou kompatibilní se všemi sondami/PEGy</t>
  </si>
  <si>
    <t>Zadavatel požaduje jako vzorek 1ks od každé položky nabízené výživy a 1ks setu.</t>
  </si>
  <si>
    <t>Požadavek na vzorky:</t>
  </si>
  <si>
    <r>
      <t xml:space="preserve">Účastník </t>
    </r>
    <r>
      <rPr>
        <b/>
        <sz val="12"/>
        <color theme="1"/>
        <rFont val="Times New Roman"/>
        <family val="1"/>
      </rPr>
      <t>vyplní žlutě podbarvená pole</t>
    </r>
  </si>
  <si>
    <r>
      <t xml:space="preserve">Účastník </t>
    </r>
    <r>
      <rPr>
        <b/>
        <sz val="12"/>
        <color theme="1"/>
        <rFont val="Times New Roman"/>
        <family val="1"/>
      </rPr>
      <t>uvede částky zaokrouhlené na dvě desetinná místa</t>
    </r>
    <r>
      <rPr>
        <sz val="12"/>
        <color theme="1"/>
        <rFont val="Times New Roman"/>
        <family val="1"/>
      </rPr>
      <t xml:space="preserve"> </t>
    </r>
  </si>
  <si>
    <t>splňuje veškeré legislativní požadavky pro použití jako potravina pro zvláštní lékařské účely ve smyslu vyhlášky č. 54/2004 Sb., o potravinách určených pro zvláštní výživu a o způsobu jejich použití</t>
  </si>
  <si>
    <r>
      <t>počet MJ / 2  roky (</t>
    </r>
    <r>
      <rPr>
        <b/>
        <sz val="11"/>
        <color rgb="FFFF0000"/>
        <rFont val="Times New Roman"/>
        <family val="1"/>
      </rPr>
      <t>EV v ml</t>
    </r>
    <r>
      <rPr>
        <b/>
        <sz val="11"/>
        <rFont val="Times New Roman"/>
        <family val="1"/>
      </rPr>
      <t>; pumpy ks; sety ks)</t>
    </r>
  </si>
  <si>
    <r>
      <t>počet MJ / 2  roky  (</t>
    </r>
    <r>
      <rPr>
        <b/>
        <sz val="11"/>
        <color rgb="FFFF0000"/>
        <rFont val="Times New Roman"/>
        <family val="1"/>
      </rPr>
      <t>EV v ml</t>
    </r>
    <r>
      <rPr>
        <b/>
        <sz val="11"/>
        <rFont val="Times New Roman"/>
        <family val="1"/>
      </rPr>
      <t>; pumpy ks; sety ks)</t>
    </r>
  </si>
  <si>
    <r>
      <t>počet MJ / 2  roky (</t>
    </r>
    <r>
      <rPr>
        <b/>
        <sz val="11"/>
        <color rgb="FFFF0000"/>
        <rFont val="Times New Roman"/>
        <family val="1"/>
      </rPr>
      <t>EV</t>
    </r>
    <r>
      <rPr>
        <b/>
        <sz val="11"/>
        <rFont val="Times New Roman"/>
        <family val="1"/>
      </rPr>
      <t xml:space="preserve"> </t>
    </r>
    <r>
      <rPr>
        <b/>
        <sz val="11"/>
        <color rgb="FFFF0000"/>
        <rFont val="Times New Roman"/>
        <family val="1"/>
      </rPr>
      <t>v ml</t>
    </r>
    <r>
      <rPr>
        <b/>
        <sz val="11"/>
        <rFont val="Times New Roman"/>
        <family val="1"/>
      </rPr>
      <t>; pumpy ks; sety ks)</t>
    </r>
  </si>
  <si>
    <t>rok výroby 2018 a novější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</si>
</sst>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 CE"/>
      <family val="2"/>
    </font>
    <font>
      <sz val="11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</cellStyleXfs>
  <cellXfs count="133">
    <xf numFmtId="0" fontId="0" fillId="0" borderId="0" xfId="0"/>
    <xf numFmtId="0" fontId="0" fillId="0" borderId="0" xfId="0" applyBorder="1"/>
    <xf numFmtId="0" fontId="0" fillId="0" borderId="0" xfId="0"/>
    <xf numFmtId="0" fontId="19" fillId="33" borderId="10" xfId="61" applyFont="1" applyFill="1" applyBorder="1" applyAlignment="1">
      <alignment/>
      <protection/>
    </xf>
    <xf numFmtId="0" fontId="19" fillId="33" borderId="11" xfId="61" applyFont="1" applyFill="1" applyBorder="1" applyAlignment="1">
      <alignment/>
      <protection/>
    </xf>
    <xf numFmtId="0" fontId="19" fillId="33" borderId="12" xfId="61" applyFont="1" applyFill="1" applyBorder="1" applyAlignment="1">
      <alignment/>
      <protection/>
    </xf>
    <xf numFmtId="0" fontId="20" fillId="15" borderId="13" xfId="0" applyFont="1" applyFill="1" applyBorder="1" applyAlignment="1">
      <alignment horizontal="center" wrapText="1"/>
    </xf>
    <xf numFmtId="0" fontId="21" fillId="34" borderId="14" xfId="0" applyFont="1" applyFill="1" applyBorder="1"/>
    <xf numFmtId="0" fontId="21" fillId="34" borderId="11" xfId="0" applyFont="1" applyFill="1" applyBorder="1"/>
    <xf numFmtId="0" fontId="21" fillId="34" borderId="12" xfId="0" applyFont="1" applyFill="1" applyBorder="1"/>
    <xf numFmtId="0" fontId="22" fillId="12" borderId="0" xfId="0" applyFont="1" applyFill="1"/>
    <xf numFmtId="0" fontId="21" fillId="12" borderId="0" xfId="0" applyFont="1" applyFill="1"/>
    <xf numFmtId="0" fontId="21" fillId="14" borderId="0" xfId="0" applyFont="1" applyFill="1"/>
    <xf numFmtId="0" fontId="21" fillId="34" borderId="11" xfId="0" applyFont="1" applyFill="1" applyBorder="1" applyAlignment="1">
      <alignment horizontal="center" wrapText="1"/>
    </xf>
    <xf numFmtId="0" fontId="21" fillId="34" borderId="15" xfId="0" applyFont="1" applyFill="1" applyBorder="1"/>
    <xf numFmtId="0" fontId="21" fillId="34" borderId="14" xfId="0" applyFont="1" applyFill="1" applyBorder="1" applyAlignment="1">
      <alignment horizontal="center" wrapText="1"/>
    </xf>
    <xf numFmtId="0" fontId="21" fillId="34" borderId="15" xfId="0" applyFont="1" applyFill="1" applyBorder="1" applyAlignment="1">
      <alignment horizontal="center" wrapText="1"/>
    </xf>
    <xf numFmtId="0" fontId="21" fillId="34" borderId="0" xfId="0" applyFont="1" applyFill="1"/>
    <xf numFmtId="0" fontId="24" fillId="15" borderId="16" xfId="61" applyFont="1" applyFill="1" applyBorder="1" applyAlignment="1">
      <alignment horizontal="center" vertical="center" shrinkToFit="1"/>
      <protection/>
    </xf>
    <xf numFmtId="0" fontId="24" fillId="15" borderId="17" xfId="61" applyFont="1" applyFill="1" applyBorder="1" applyAlignment="1">
      <alignment horizontal="center" vertical="center" wrapText="1" shrinkToFit="1"/>
      <protection/>
    </xf>
    <xf numFmtId="49" fontId="26" fillId="0" borderId="18" xfId="61" applyNumberFormat="1" applyFont="1" applyFill="1" applyBorder="1" applyAlignment="1">
      <alignment horizontal="center" vertical="center" shrinkToFit="1"/>
      <protection/>
    </xf>
    <xf numFmtId="3" fontId="26" fillId="0" borderId="16" xfId="61" applyNumberFormat="1" applyFont="1" applyFill="1" applyBorder="1" applyAlignment="1">
      <alignment vertical="center"/>
      <protection/>
    </xf>
    <xf numFmtId="3" fontId="26" fillId="0" borderId="16" xfId="61" applyNumberFormat="1" applyFont="1" applyFill="1" applyBorder="1" applyAlignment="1">
      <alignment horizontal="center" wrapText="1"/>
      <protection/>
    </xf>
    <xf numFmtId="0" fontId="26" fillId="0" borderId="16" xfId="61" applyFont="1" applyFill="1" applyBorder="1" applyAlignment="1">
      <alignment horizontal="center"/>
      <protection/>
    </xf>
    <xf numFmtId="3" fontId="26" fillId="0" borderId="16" xfId="61" applyNumberFormat="1" applyFont="1" applyFill="1" applyBorder="1" applyAlignment="1">
      <alignment horizontal="center"/>
      <protection/>
    </xf>
    <xf numFmtId="3" fontId="25" fillId="0" borderId="16" xfId="61" applyNumberFormat="1" applyFont="1" applyFill="1" applyBorder="1" applyAlignment="1">
      <alignment horizontal="center"/>
      <protection/>
    </xf>
    <xf numFmtId="3" fontId="26" fillId="33" borderId="16" xfId="61" applyNumberFormat="1" applyFont="1" applyFill="1" applyBorder="1" applyAlignment="1">
      <alignment/>
      <protection/>
    </xf>
    <xf numFmtId="0" fontId="26" fillId="33" borderId="16" xfId="61" applyFont="1" applyFill="1" applyBorder="1" applyAlignment="1">
      <alignment/>
      <protection/>
    </xf>
    <xf numFmtId="0" fontId="24" fillId="33" borderId="16" xfId="61" applyFont="1" applyFill="1" applyBorder="1" applyAlignment="1">
      <alignment/>
      <protection/>
    </xf>
    <xf numFmtId="49" fontId="26" fillId="0" borderId="19" xfId="61" applyNumberFormat="1" applyFont="1" applyFill="1" applyBorder="1" applyAlignment="1">
      <alignment horizontal="center" vertical="center" shrinkToFit="1"/>
      <protection/>
    </xf>
    <xf numFmtId="3" fontId="26" fillId="0" borderId="20" xfId="61" applyNumberFormat="1" applyFont="1" applyFill="1" applyBorder="1" applyAlignment="1">
      <alignment vertical="center"/>
      <protection/>
    </xf>
    <xf numFmtId="3" fontId="26" fillId="0" borderId="20" xfId="61" applyNumberFormat="1" applyFont="1" applyFill="1" applyBorder="1" applyAlignment="1">
      <alignment horizontal="center" wrapText="1"/>
      <protection/>
    </xf>
    <xf numFmtId="3" fontId="24" fillId="0" borderId="20" xfId="61" applyNumberFormat="1" applyFont="1" applyFill="1" applyBorder="1" applyAlignment="1">
      <alignment horizontal="center"/>
      <protection/>
    </xf>
    <xf numFmtId="3" fontId="26" fillId="33" borderId="20" xfId="61" applyNumberFormat="1" applyFont="1" applyFill="1" applyBorder="1" applyAlignment="1">
      <alignment/>
      <protection/>
    </xf>
    <xf numFmtId="0" fontId="26" fillId="33" borderId="20" xfId="61" applyFont="1" applyFill="1" applyBorder="1" applyAlignment="1">
      <alignment/>
      <protection/>
    </xf>
    <xf numFmtId="0" fontId="24" fillId="33" borderId="20" xfId="61" applyFont="1" applyFill="1" applyBorder="1" applyAlignment="1">
      <alignment/>
      <protection/>
    </xf>
    <xf numFmtId="49" fontId="26" fillId="0" borderId="21" xfId="61" applyNumberFormat="1" applyFont="1" applyFill="1" applyBorder="1" applyAlignment="1">
      <alignment horizontal="center" vertical="center" shrinkToFit="1"/>
      <protection/>
    </xf>
    <xf numFmtId="3" fontId="26" fillId="0" borderId="22" xfId="61" applyNumberFormat="1" applyFont="1" applyFill="1" applyBorder="1" applyAlignment="1">
      <alignment vertical="center"/>
      <protection/>
    </xf>
    <xf numFmtId="3" fontId="26" fillId="0" borderId="22" xfId="61" applyNumberFormat="1" applyFont="1" applyFill="1" applyBorder="1" applyAlignment="1">
      <alignment horizontal="center" wrapText="1"/>
      <protection/>
    </xf>
    <xf numFmtId="3" fontId="24" fillId="0" borderId="22" xfId="61" applyNumberFormat="1" applyFont="1" applyFill="1" applyBorder="1" applyAlignment="1">
      <alignment horizontal="center"/>
      <protection/>
    </xf>
    <xf numFmtId="3" fontId="26" fillId="33" borderId="22" xfId="61" applyNumberFormat="1" applyFont="1" applyFill="1" applyBorder="1" applyAlignment="1">
      <alignment/>
      <protection/>
    </xf>
    <xf numFmtId="0" fontId="26" fillId="33" borderId="22" xfId="61" applyFont="1" applyFill="1" applyBorder="1" applyAlignment="1">
      <alignment/>
      <protection/>
    </xf>
    <xf numFmtId="0" fontId="24" fillId="33" borderId="22" xfId="61" applyFont="1" applyFill="1" applyBorder="1" applyAlignment="1">
      <alignment/>
      <protection/>
    </xf>
    <xf numFmtId="0" fontId="26" fillId="0" borderId="0" xfId="61" applyFont="1" applyFill="1" applyBorder="1" applyAlignment="1">
      <alignment vertical="center" wrapText="1" shrinkToFit="1"/>
      <protection/>
    </xf>
    <xf numFmtId="0" fontId="24" fillId="0" borderId="0" xfId="61" applyFont="1" applyFill="1" applyBorder="1">
      <alignment/>
      <protection/>
    </xf>
    <xf numFmtId="0" fontId="26" fillId="0" borderId="0" xfId="61" applyFont="1" applyFill="1" applyBorder="1">
      <alignment/>
      <protection/>
    </xf>
    <xf numFmtId="3" fontId="24" fillId="0" borderId="0" xfId="61" applyNumberFormat="1" applyFont="1" applyFill="1" applyBorder="1" applyAlignment="1">
      <alignment horizontal="right"/>
      <protection/>
    </xf>
    <xf numFmtId="0" fontId="24" fillId="0" borderId="0" xfId="61" applyFont="1" applyFill="1" applyBorder="1" applyAlignment="1">
      <alignment horizontal="right"/>
      <protection/>
    </xf>
    <xf numFmtId="0" fontId="24" fillId="0" borderId="23" xfId="61" applyFont="1" applyFill="1" applyBorder="1">
      <alignment/>
      <protection/>
    </xf>
    <xf numFmtId="0" fontId="26" fillId="0" borderId="23" xfId="61" applyFont="1" applyFill="1" applyBorder="1">
      <alignment/>
      <protection/>
    </xf>
    <xf numFmtId="0" fontId="27" fillId="0" borderId="0" xfId="0" applyFont="1"/>
    <xf numFmtId="0" fontId="28" fillId="0" borderId="0" xfId="0" applyFont="1" applyAlignment="1">
      <alignment vertical="center"/>
    </xf>
    <xf numFmtId="0" fontId="24" fillId="15" borderId="22" xfId="61" applyFont="1" applyFill="1" applyBorder="1" applyAlignment="1">
      <alignment horizontal="center" vertical="center" wrapText="1" shrinkToFit="1"/>
      <protection/>
    </xf>
    <xf numFmtId="0" fontId="26" fillId="33" borderId="10" xfId="61" applyFont="1" applyFill="1" applyBorder="1" applyAlignment="1">
      <alignment/>
      <protection/>
    </xf>
    <xf numFmtId="0" fontId="26" fillId="33" borderId="11" xfId="61" applyFont="1" applyFill="1" applyBorder="1" applyAlignment="1">
      <alignment/>
      <protection/>
    </xf>
    <xf numFmtId="0" fontId="26" fillId="33" borderId="12" xfId="61" applyFont="1" applyFill="1" applyBorder="1" applyAlignment="1">
      <alignment/>
      <protection/>
    </xf>
    <xf numFmtId="3" fontId="24" fillId="0" borderId="0" xfId="61" applyNumberFormat="1" applyFont="1" applyFill="1" applyBorder="1" applyAlignment="1">
      <alignment horizontal="right" wrapText="1"/>
      <protection/>
    </xf>
    <xf numFmtId="0" fontId="27" fillId="0" borderId="0" xfId="0" applyFont="1" applyBorder="1"/>
    <xf numFmtId="3" fontId="24" fillId="0" borderId="16" xfId="61" applyNumberFormat="1" applyFont="1" applyFill="1" applyBorder="1" applyAlignment="1">
      <alignment horizontal="center"/>
      <protection/>
    </xf>
    <xf numFmtId="3" fontId="26" fillId="0" borderId="24" xfId="61" applyNumberFormat="1" applyFont="1" applyFill="1" applyBorder="1" applyAlignment="1">
      <alignment vertical="center"/>
      <protection/>
    </xf>
    <xf numFmtId="0" fontId="26" fillId="0" borderId="25" xfId="61" applyFont="1" applyFill="1" applyBorder="1" applyAlignment="1">
      <alignment horizontal="center"/>
      <protection/>
    </xf>
    <xf numFmtId="49" fontId="26" fillId="0" borderId="26" xfId="61" applyNumberFormat="1" applyFont="1" applyFill="1" applyBorder="1" applyAlignment="1">
      <alignment horizontal="center" vertical="center" shrinkToFit="1"/>
      <protection/>
    </xf>
    <xf numFmtId="3" fontId="26" fillId="0" borderId="27" xfId="61" applyNumberFormat="1" applyFont="1" applyFill="1" applyBorder="1" applyAlignment="1">
      <alignment vertical="center"/>
      <protection/>
    </xf>
    <xf numFmtId="3" fontId="26" fillId="0" borderId="27" xfId="61" applyNumberFormat="1" applyFont="1" applyFill="1" applyBorder="1" applyAlignment="1">
      <alignment horizontal="center" wrapText="1"/>
      <protection/>
    </xf>
    <xf numFmtId="0" fontId="26" fillId="0" borderId="27" xfId="61" applyFont="1" applyFill="1" applyBorder="1" applyAlignment="1">
      <alignment horizontal="center"/>
      <protection/>
    </xf>
    <xf numFmtId="3" fontId="26" fillId="0" borderId="27" xfId="61" applyNumberFormat="1" applyFont="1" applyFill="1" applyBorder="1" applyAlignment="1">
      <alignment horizontal="center"/>
      <protection/>
    </xf>
    <xf numFmtId="3" fontId="24" fillId="0" borderId="27" xfId="61" applyNumberFormat="1" applyFont="1" applyFill="1" applyBorder="1" applyAlignment="1">
      <alignment horizontal="center"/>
      <protection/>
    </xf>
    <xf numFmtId="3" fontId="26" fillId="33" borderId="27" xfId="61" applyNumberFormat="1" applyFont="1" applyFill="1" applyBorder="1" applyAlignment="1">
      <alignment/>
      <protection/>
    </xf>
    <xf numFmtId="0" fontId="26" fillId="33" borderId="27" xfId="61" applyFont="1" applyFill="1" applyBorder="1" applyAlignment="1">
      <alignment/>
      <protection/>
    </xf>
    <xf numFmtId="0" fontId="24" fillId="33" borderId="27" xfId="61" applyFont="1" applyFill="1" applyBorder="1" applyAlignment="1">
      <alignment/>
      <protection/>
    </xf>
    <xf numFmtId="0" fontId="26" fillId="33" borderId="14" xfId="61" applyFont="1" applyFill="1" applyBorder="1" applyAlignment="1">
      <alignment/>
      <protection/>
    </xf>
    <xf numFmtId="3" fontId="26" fillId="0" borderId="16" xfId="61" applyNumberFormat="1" applyFont="1" applyFill="1" applyBorder="1" applyAlignment="1">
      <alignment horizontal="center" vertical="center" wrapText="1"/>
      <protection/>
    </xf>
    <xf numFmtId="3" fontId="26" fillId="0" borderId="27" xfId="61" applyNumberFormat="1" applyFont="1" applyFill="1" applyBorder="1" applyAlignment="1">
      <alignment horizontal="center" vertical="center" wrapText="1"/>
      <protection/>
    </xf>
    <xf numFmtId="3" fontId="26" fillId="0" borderId="20" xfId="61" applyNumberFormat="1" applyFont="1" applyFill="1" applyBorder="1" applyAlignment="1">
      <alignment horizontal="center" vertical="center"/>
      <protection/>
    </xf>
    <xf numFmtId="3" fontId="26" fillId="0" borderId="22" xfId="61" applyNumberFormat="1" applyFont="1" applyFill="1" applyBorder="1" applyAlignment="1">
      <alignment horizontal="center" vertical="center"/>
      <protection/>
    </xf>
    <xf numFmtId="0" fontId="24" fillId="15" borderId="22" xfId="61" applyFont="1" applyFill="1" applyBorder="1" applyAlignment="1">
      <alignment horizontal="center" vertical="center" shrinkToFit="1"/>
      <protection/>
    </xf>
    <xf numFmtId="0" fontId="27" fillId="0" borderId="0" xfId="0" applyFont="1" applyFill="1"/>
    <xf numFmtId="3" fontId="26" fillId="0" borderId="0" xfId="61" applyNumberFormat="1" applyFont="1" applyFill="1" applyBorder="1" applyAlignment="1">
      <alignment vertical="center"/>
      <protection/>
    </xf>
    <xf numFmtId="49" fontId="26" fillId="0" borderId="0" xfId="61" applyNumberFormat="1" applyFont="1" applyFill="1" applyBorder="1" applyAlignment="1">
      <alignment horizontal="center" vertical="center" shrinkToFit="1"/>
      <protection/>
    </xf>
    <xf numFmtId="3" fontId="24" fillId="0" borderId="0" xfId="61" applyNumberFormat="1" applyFont="1" applyFill="1" applyBorder="1" applyAlignment="1">
      <alignment vertical="center"/>
      <protection/>
    </xf>
    <xf numFmtId="0" fontId="29" fillId="0" borderId="0" xfId="0" applyFont="1" applyFill="1"/>
    <xf numFmtId="3" fontId="29" fillId="0" borderId="22" xfId="0" applyNumberFormat="1" applyFont="1" applyFill="1" applyBorder="1" applyAlignment="1">
      <alignment horizontal="center" wrapText="1"/>
    </xf>
    <xf numFmtId="0" fontId="21" fillId="0" borderId="28" xfId="0" applyFont="1" applyBorder="1" applyAlignment="1">
      <alignment horizontal="left" wrapText="1"/>
    </xf>
    <xf numFmtId="0" fontId="21" fillId="0" borderId="29" xfId="0" applyFont="1" applyBorder="1" applyAlignment="1">
      <alignment horizontal="left"/>
    </xf>
    <xf numFmtId="0" fontId="21" fillId="0" borderId="30" xfId="0" applyFont="1" applyBorder="1" applyAlignment="1">
      <alignment horizontal="left"/>
    </xf>
    <xf numFmtId="0" fontId="21" fillId="0" borderId="29" xfId="0" applyFont="1" applyBorder="1" applyAlignment="1">
      <alignment horizontal="left" wrapText="1"/>
    </xf>
    <xf numFmtId="0" fontId="21" fillId="0" borderId="31" xfId="0" applyFont="1" applyBorder="1" applyAlignment="1">
      <alignment horizontal="left" wrapText="1"/>
    </xf>
    <xf numFmtId="0" fontId="21" fillId="0" borderId="32" xfId="0" applyFont="1" applyBorder="1" applyAlignment="1">
      <alignment horizontal="left" wrapText="1"/>
    </xf>
    <xf numFmtId="0" fontId="21" fillId="0" borderId="28" xfId="0" applyFont="1" applyBorder="1" applyAlignment="1">
      <alignment horizontal="left" vertical="center" wrapText="1"/>
    </xf>
    <xf numFmtId="0" fontId="21" fillId="0" borderId="29" xfId="0" applyFont="1" applyBorder="1" applyAlignment="1">
      <alignment horizontal="left" vertical="center" wrapText="1"/>
    </xf>
    <xf numFmtId="0" fontId="21" fillId="0" borderId="30" xfId="0" applyFont="1" applyBorder="1" applyAlignment="1">
      <alignment horizontal="left" vertical="center" wrapText="1"/>
    </xf>
    <xf numFmtId="0" fontId="21" fillId="0" borderId="33" xfId="0" applyFont="1" applyBorder="1" applyAlignment="1">
      <alignment wrapText="1"/>
    </xf>
    <xf numFmtId="0" fontId="21" fillId="0" borderId="34" xfId="0" applyFont="1" applyBorder="1" applyAlignment="1">
      <alignment wrapText="1"/>
    </xf>
    <xf numFmtId="0" fontId="21" fillId="0" borderId="25" xfId="0" applyFont="1" applyBorder="1" applyAlignment="1">
      <alignment wrapText="1"/>
    </xf>
    <xf numFmtId="0" fontId="22" fillId="14" borderId="35" xfId="0" applyFont="1" applyFill="1" applyBorder="1" applyAlignment="1">
      <alignment horizontal="center"/>
    </xf>
    <xf numFmtId="0" fontId="22" fillId="14" borderId="36" xfId="0" applyFont="1" applyFill="1" applyBorder="1" applyAlignment="1">
      <alignment horizontal="center"/>
    </xf>
    <xf numFmtId="0" fontId="22" fillId="14" borderId="37" xfId="0" applyFont="1" applyFill="1" applyBorder="1" applyAlignment="1">
      <alignment horizontal="center"/>
    </xf>
    <xf numFmtId="0" fontId="21" fillId="0" borderId="38" xfId="0" applyFont="1" applyBorder="1" applyAlignment="1">
      <alignment horizontal="left" vertical="center" wrapText="1"/>
    </xf>
    <xf numFmtId="0" fontId="21" fillId="0" borderId="39" xfId="0" applyFont="1" applyBorder="1" applyAlignment="1">
      <alignment horizontal="left" vertical="center" wrapText="1"/>
    </xf>
    <xf numFmtId="0" fontId="21" fillId="0" borderId="40" xfId="0" applyFont="1" applyBorder="1" applyAlignment="1">
      <alignment horizontal="left" vertical="center" wrapText="1"/>
    </xf>
    <xf numFmtId="0" fontId="21" fillId="0" borderId="30" xfId="0" applyFont="1" applyBorder="1" applyAlignment="1">
      <alignment horizontal="left" wrapText="1"/>
    </xf>
    <xf numFmtId="0" fontId="23" fillId="0" borderId="0" xfId="0" applyFont="1" applyBorder="1" applyAlignment="1">
      <alignment horizontal="left" vertical="center"/>
    </xf>
    <xf numFmtId="0" fontId="24" fillId="15" borderId="24" xfId="61" applyFont="1" applyFill="1" applyBorder="1" applyAlignment="1">
      <alignment horizontal="center" vertical="center" wrapText="1" shrinkToFit="1"/>
      <protection/>
    </xf>
    <xf numFmtId="0" fontId="24" fillId="15" borderId="25" xfId="61" applyFont="1" applyFill="1" applyBorder="1" applyAlignment="1">
      <alignment horizontal="center" vertical="center" wrapText="1" shrinkToFit="1"/>
      <protection/>
    </xf>
    <xf numFmtId="0" fontId="20" fillId="15" borderId="13" xfId="0" applyFont="1" applyFill="1" applyBorder="1" applyAlignment="1">
      <alignment horizontal="left"/>
    </xf>
    <xf numFmtId="0" fontId="22" fillId="14" borderId="35" xfId="0" applyFont="1" applyFill="1" applyBorder="1" applyAlignment="1">
      <alignment horizontal="center" wrapText="1"/>
    </xf>
    <xf numFmtId="0" fontId="22" fillId="14" borderId="36" xfId="0" applyFont="1" applyFill="1" applyBorder="1" applyAlignment="1">
      <alignment horizontal="center" wrapText="1"/>
    </xf>
    <xf numFmtId="0" fontId="22" fillId="14" borderId="37" xfId="0" applyFont="1" applyFill="1" applyBorder="1" applyAlignment="1">
      <alignment horizontal="center" wrapText="1"/>
    </xf>
    <xf numFmtId="0" fontId="24" fillId="15" borderId="10" xfId="61" applyFont="1" applyFill="1" applyBorder="1" applyAlignment="1">
      <alignment horizontal="center" vertical="center" wrapText="1" shrinkToFit="1"/>
      <protection/>
    </xf>
    <xf numFmtId="0" fontId="24" fillId="15" borderId="12" xfId="61" applyFont="1" applyFill="1" applyBorder="1" applyAlignment="1">
      <alignment horizontal="center" vertical="center" wrapText="1" shrinkToFit="1"/>
      <protection/>
    </xf>
    <xf numFmtId="0" fontId="24" fillId="15" borderId="18" xfId="61" applyFont="1" applyFill="1" applyBorder="1" applyAlignment="1">
      <alignment horizontal="center" vertical="center" wrapText="1" shrinkToFit="1"/>
      <protection/>
    </xf>
    <xf numFmtId="0" fontId="24" fillId="15" borderId="21" xfId="61" applyFont="1" applyFill="1" applyBorder="1" applyAlignment="1">
      <alignment horizontal="center" vertical="center" wrapText="1" shrinkToFit="1"/>
      <protection/>
    </xf>
    <xf numFmtId="0" fontId="24" fillId="15" borderId="16" xfId="61" applyFont="1" applyFill="1" applyBorder="1" applyAlignment="1">
      <alignment horizontal="center" vertical="center" shrinkToFit="1"/>
      <protection/>
    </xf>
    <xf numFmtId="0" fontId="24" fillId="15" borderId="22" xfId="61" applyFont="1" applyFill="1" applyBorder="1" applyAlignment="1">
      <alignment horizontal="center" vertical="center" shrinkToFit="1"/>
      <protection/>
    </xf>
    <xf numFmtId="0" fontId="24" fillId="15" borderId="16" xfId="61" applyFont="1" applyFill="1" applyBorder="1" applyAlignment="1">
      <alignment horizontal="center" vertical="center" wrapText="1" shrinkToFit="1"/>
      <protection/>
    </xf>
    <xf numFmtId="0" fontId="24" fillId="15" borderId="22" xfId="61" applyFont="1" applyFill="1" applyBorder="1" applyAlignment="1">
      <alignment horizontal="center" vertical="center" wrapText="1" shrinkToFit="1"/>
      <protection/>
    </xf>
    <xf numFmtId="0" fontId="21" fillId="35" borderId="0" xfId="0" applyFont="1" applyFill="1" applyAlignment="1">
      <alignment horizontal="left"/>
    </xf>
    <xf numFmtId="0" fontId="22" fillId="35" borderId="0" xfId="0" applyFont="1" applyFill="1" applyAlignment="1">
      <alignment horizontal="left"/>
    </xf>
    <xf numFmtId="0" fontId="21" fillId="0" borderId="38" xfId="0" applyFont="1" applyBorder="1" applyAlignment="1">
      <alignment horizontal="left" wrapText="1"/>
    </xf>
    <xf numFmtId="0" fontId="21" fillId="0" borderId="39" xfId="0" applyFont="1" applyBorder="1" applyAlignment="1">
      <alignment horizontal="left" wrapText="1"/>
    </xf>
    <xf numFmtId="0" fontId="21" fillId="0" borderId="21" xfId="0" applyFont="1" applyBorder="1" applyAlignment="1">
      <alignment horizontal="left" wrapText="1"/>
    </xf>
    <xf numFmtId="0" fontId="21" fillId="0" borderId="41" xfId="0" applyFont="1" applyBorder="1" applyAlignment="1">
      <alignment horizontal="left" wrapText="1"/>
    </xf>
    <xf numFmtId="0" fontId="21" fillId="0" borderId="22" xfId="0" applyFont="1" applyBorder="1" applyAlignment="1">
      <alignment horizontal="left" wrapText="1"/>
    </xf>
    <xf numFmtId="0" fontId="21" fillId="0" borderId="21" xfId="0" applyFont="1" applyBorder="1" applyAlignment="1">
      <alignment horizontal="left"/>
    </xf>
    <xf numFmtId="0" fontId="21" fillId="0" borderId="41" xfId="0" applyFont="1" applyBorder="1" applyAlignment="1">
      <alignment horizontal="left"/>
    </xf>
    <xf numFmtId="0" fontId="21" fillId="0" borderId="22" xfId="0" applyFont="1" applyBorder="1" applyAlignment="1">
      <alignment horizontal="left"/>
    </xf>
    <xf numFmtId="0" fontId="24" fillId="15" borderId="15" xfId="61" applyFont="1" applyFill="1" applyBorder="1" applyAlignment="1">
      <alignment horizontal="center" vertical="center" wrapText="1" shrinkToFit="1"/>
      <protection/>
    </xf>
    <xf numFmtId="0" fontId="24" fillId="15" borderId="42" xfId="61" applyFont="1" applyFill="1" applyBorder="1" applyAlignment="1">
      <alignment horizontal="center" vertical="center" wrapText="1" shrinkToFit="1"/>
      <protection/>
    </xf>
    <xf numFmtId="0" fontId="24" fillId="15" borderId="17" xfId="61" applyFont="1" applyFill="1" applyBorder="1" applyAlignment="1">
      <alignment horizontal="center" vertical="center" shrinkToFit="1"/>
      <protection/>
    </xf>
    <xf numFmtId="0" fontId="24" fillId="15" borderId="17" xfId="61" applyFont="1" applyFill="1" applyBorder="1" applyAlignment="1">
      <alignment horizontal="center" vertical="center" wrapText="1" shrinkToFit="1"/>
      <protection/>
    </xf>
    <xf numFmtId="0" fontId="22" fillId="0" borderId="42" xfId="0" applyFont="1" applyBorder="1" applyAlignment="1">
      <alignment horizontal="left" wrapText="1"/>
    </xf>
    <xf numFmtId="0" fontId="21" fillId="0" borderId="43" xfId="0" applyFont="1" applyBorder="1" applyAlignment="1">
      <alignment horizontal="left" wrapText="1"/>
    </xf>
    <xf numFmtId="0" fontId="21" fillId="0" borderId="17" xfId="0" applyFont="1" applyBorder="1" applyAlignment="1">
      <alignment horizontal="left"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  <cellStyle name="Excel Built-in Normal" xfId="61"/>
    <cellStyle name="Měna 3" xfId="62"/>
    <cellStyle name="Měna 2" xfId="63"/>
    <cellStyle name="Normální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00102615356"/>
    <pageSetUpPr fitToPage="1"/>
  </sheetPr>
  <dimension ref="A1:O33"/>
  <sheetViews>
    <sheetView zoomScale="80" zoomScaleNormal="80" workbookViewId="0" topLeftCell="A1">
      <selection activeCell="K16" sqref="K16"/>
    </sheetView>
  </sheetViews>
  <sheetFormatPr defaultColWidth="9.140625" defaultRowHeight="15"/>
  <cols>
    <col min="2" max="2" width="26.00390625" style="0" customWidth="1"/>
    <col min="3" max="3" width="16.421875" style="0" customWidth="1"/>
    <col min="4" max="4" width="17.57421875" style="0" customWidth="1"/>
    <col min="5" max="5" width="15.421875" style="0" bestFit="1" customWidth="1"/>
    <col min="6" max="6" width="14.28125" style="0" bestFit="1" customWidth="1"/>
    <col min="7" max="7" width="13.57421875" style="0" bestFit="1" customWidth="1"/>
    <col min="8" max="8" width="18.8515625" style="0" customWidth="1"/>
    <col min="9" max="9" width="22.8515625" style="0" customWidth="1"/>
    <col min="10" max="10" width="20.421875" style="0" customWidth="1"/>
    <col min="11" max="11" width="17.421875" style="0" customWidth="1"/>
    <col min="12" max="12" width="13.7109375" style="0" customWidth="1"/>
    <col min="13" max="13" width="12.57421875" style="0" customWidth="1"/>
    <col min="14" max="14" width="13.421875" style="0" customWidth="1"/>
    <col min="15" max="15" width="11.28125" style="0" customWidth="1"/>
  </cols>
  <sheetData>
    <row r="1" spans="1:15" ht="36" customHeight="1" thickBot="1">
      <c r="A1" s="101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50"/>
    </row>
    <row r="2" spans="1:15" ht="21.75" customHeight="1">
      <c r="A2" s="110" t="s">
        <v>36</v>
      </c>
      <c r="B2" s="112" t="s">
        <v>0</v>
      </c>
      <c r="C2" s="112" t="s">
        <v>41</v>
      </c>
      <c r="D2" s="112"/>
      <c r="E2" s="112"/>
      <c r="F2" s="112"/>
      <c r="G2" s="18"/>
      <c r="H2" s="114" t="s">
        <v>87</v>
      </c>
      <c r="I2" s="114" t="s">
        <v>46</v>
      </c>
      <c r="J2" s="114" t="s">
        <v>47</v>
      </c>
      <c r="K2" s="102" t="s">
        <v>34</v>
      </c>
      <c r="L2" s="103"/>
      <c r="M2" s="102" t="s">
        <v>35</v>
      </c>
      <c r="N2" s="103"/>
      <c r="O2" s="108" t="s">
        <v>39</v>
      </c>
    </row>
    <row r="3" spans="1:15" ht="43.5" thickBot="1">
      <c r="A3" s="111"/>
      <c r="B3" s="113"/>
      <c r="C3" s="52" t="s">
        <v>64</v>
      </c>
      <c r="D3" s="52" t="s">
        <v>2</v>
      </c>
      <c r="E3" s="52" t="s">
        <v>3</v>
      </c>
      <c r="F3" s="52" t="s">
        <v>4</v>
      </c>
      <c r="G3" s="52" t="s">
        <v>5</v>
      </c>
      <c r="H3" s="115"/>
      <c r="I3" s="115"/>
      <c r="J3" s="115"/>
      <c r="K3" s="52" t="s">
        <v>37</v>
      </c>
      <c r="L3" s="52" t="s">
        <v>38</v>
      </c>
      <c r="M3" s="52" t="s">
        <v>37</v>
      </c>
      <c r="N3" s="52" t="s">
        <v>38</v>
      </c>
      <c r="O3" s="109"/>
    </row>
    <row r="4" spans="1:15" ht="30" customHeight="1">
      <c r="A4" s="20" t="s">
        <v>6</v>
      </c>
      <c r="B4" s="21" t="s">
        <v>7</v>
      </c>
      <c r="C4" s="22" t="s">
        <v>8</v>
      </c>
      <c r="D4" s="23" t="s">
        <v>14</v>
      </c>
      <c r="E4" s="23" t="s">
        <v>9</v>
      </c>
      <c r="F4" s="24">
        <v>0</v>
      </c>
      <c r="G4" s="24" t="s">
        <v>10</v>
      </c>
      <c r="H4" s="25">
        <v>662000</v>
      </c>
      <c r="I4" s="26"/>
      <c r="J4" s="27"/>
      <c r="K4" s="27"/>
      <c r="L4" s="27">
        <f>K4*H4</f>
        <v>0</v>
      </c>
      <c r="M4" s="28"/>
      <c r="N4" s="27">
        <f>M4*H4</f>
        <v>0</v>
      </c>
      <c r="O4" s="53"/>
    </row>
    <row r="5" spans="1:15" ht="30" customHeight="1">
      <c r="A5" s="29" t="s">
        <v>18</v>
      </c>
      <c r="B5" s="30" t="s">
        <v>42</v>
      </c>
      <c r="C5" s="31" t="s">
        <v>43</v>
      </c>
      <c r="D5" s="31" t="s">
        <v>43</v>
      </c>
      <c r="E5" s="31" t="s">
        <v>43</v>
      </c>
      <c r="F5" s="31" t="s">
        <v>43</v>
      </c>
      <c r="G5" s="31" t="s">
        <v>43</v>
      </c>
      <c r="H5" s="32">
        <v>5</v>
      </c>
      <c r="I5" s="33"/>
      <c r="J5" s="34"/>
      <c r="K5" s="34"/>
      <c r="L5" s="34">
        <f aca="true" t="shared" si="0" ref="L5:L6">K5*H5</f>
        <v>0</v>
      </c>
      <c r="M5" s="35"/>
      <c r="N5" s="34">
        <f aca="true" t="shared" si="1" ref="N5:N6">M5*H5</f>
        <v>0</v>
      </c>
      <c r="O5" s="54"/>
    </row>
    <row r="6" spans="1:15" ht="30" customHeight="1" thickBot="1">
      <c r="A6" s="36" t="s">
        <v>44</v>
      </c>
      <c r="B6" s="37" t="s">
        <v>45</v>
      </c>
      <c r="C6" s="38" t="s">
        <v>43</v>
      </c>
      <c r="D6" s="38" t="s">
        <v>43</v>
      </c>
      <c r="E6" s="38" t="s">
        <v>43</v>
      </c>
      <c r="F6" s="38" t="s">
        <v>43</v>
      </c>
      <c r="G6" s="38" t="s">
        <v>43</v>
      </c>
      <c r="H6" s="39">
        <v>587.9710144927536</v>
      </c>
      <c r="I6" s="40"/>
      <c r="J6" s="41"/>
      <c r="K6" s="41"/>
      <c r="L6" s="41">
        <f t="shared" si="0"/>
        <v>0</v>
      </c>
      <c r="M6" s="42"/>
      <c r="N6" s="41">
        <f t="shared" si="1"/>
        <v>0</v>
      </c>
      <c r="O6" s="55"/>
    </row>
    <row r="7" spans="1:15" ht="15.75" thickBot="1">
      <c r="A7" s="43"/>
      <c r="B7" s="44"/>
      <c r="C7" s="44"/>
      <c r="D7" s="45"/>
      <c r="E7" s="45"/>
      <c r="F7" s="46"/>
      <c r="G7" s="46"/>
      <c r="H7" s="56"/>
      <c r="I7" s="45"/>
      <c r="J7" s="45"/>
      <c r="K7" s="47"/>
      <c r="L7" s="48">
        <f>L4+L6</f>
        <v>0</v>
      </c>
      <c r="M7" s="47"/>
      <c r="N7" s="49">
        <f>N4+N6</f>
        <v>0</v>
      </c>
      <c r="O7" s="57"/>
    </row>
    <row r="8" spans="1:15" ht="38.25" thickBot="1">
      <c r="A8" s="104" t="s">
        <v>67</v>
      </c>
      <c r="B8" s="104"/>
      <c r="C8" s="104"/>
      <c r="D8" s="104"/>
      <c r="E8" s="6" t="s">
        <v>65</v>
      </c>
      <c r="F8" s="50"/>
      <c r="G8" s="50"/>
      <c r="H8" s="50"/>
      <c r="I8" s="50"/>
      <c r="J8" s="50"/>
      <c r="K8" s="50"/>
      <c r="L8" s="50"/>
      <c r="M8" s="50"/>
      <c r="N8" s="50"/>
      <c r="O8" s="50"/>
    </row>
    <row r="9" spans="1:15" ht="16.15" customHeight="1" thickBot="1">
      <c r="A9" s="105" t="s">
        <v>68</v>
      </c>
      <c r="B9" s="106"/>
      <c r="C9" s="106"/>
      <c r="D9" s="106"/>
      <c r="E9" s="107"/>
      <c r="F9" s="50"/>
      <c r="G9" s="50"/>
      <c r="H9" s="50"/>
      <c r="I9" s="50"/>
      <c r="J9" s="50"/>
      <c r="K9" s="50"/>
      <c r="L9" s="50"/>
      <c r="M9" s="50"/>
      <c r="N9" s="50"/>
      <c r="O9" s="50"/>
    </row>
    <row r="10" spans="1:15" ht="53.25" customHeight="1" thickBot="1">
      <c r="A10" s="91" t="s">
        <v>85</v>
      </c>
      <c r="B10" s="92"/>
      <c r="C10" s="92"/>
      <c r="D10" s="93"/>
      <c r="E10" s="7"/>
      <c r="F10" s="50"/>
      <c r="G10" s="50"/>
      <c r="H10" s="50"/>
      <c r="I10" s="50"/>
      <c r="J10" s="50"/>
      <c r="K10" s="50"/>
      <c r="L10" s="50"/>
      <c r="M10" s="50"/>
      <c r="N10" s="50"/>
      <c r="O10" s="50"/>
    </row>
    <row r="11" spans="1:15" ht="16.5" thickBot="1">
      <c r="A11" s="94" t="s">
        <v>70</v>
      </c>
      <c r="B11" s="95"/>
      <c r="C11" s="95"/>
      <c r="D11" s="95"/>
      <c r="E11" s="96"/>
      <c r="F11" s="50"/>
      <c r="G11" s="50"/>
      <c r="H11" s="50"/>
      <c r="I11" s="50"/>
      <c r="J11" s="50"/>
      <c r="K11" s="50"/>
      <c r="L11" s="50"/>
      <c r="M11" s="50"/>
      <c r="N11" s="50"/>
      <c r="O11" s="50"/>
    </row>
    <row r="12" spans="1:15" ht="15.6" customHeight="1">
      <c r="A12" s="97" t="s">
        <v>71</v>
      </c>
      <c r="B12" s="98"/>
      <c r="C12" s="98"/>
      <c r="D12" s="99"/>
      <c r="E12" s="7"/>
      <c r="F12" s="50"/>
      <c r="G12" s="50"/>
      <c r="H12" s="50"/>
      <c r="I12" s="50"/>
      <c r="J12" s="50"/>
      <c r="K12" s="50"/>
      <c r="L12" s="50"/>
      <c r="M12" s="50"/>
      <c r="N12" s="50"/>
      <c r="O12" s="50"/>
    </row>
    <row r="13" spans="1:15" ht="15.6" customHeight="1">
      <c r="A13" s="88" t="s">
        <v>72</v>
      </c>
      <c r="B13" s="89"/>
      <c r="C13" s="89"/>
      <c r="D13" s="90"/>
      <c r="E13" s="8"/>
      <c r="F13" s="50"/>
      <c r="G13" s="50"/>
      <c r="H13" s="50"/>
      <c r="I13" s="50"/>
      <c r="J13" s="50"/>
      <c r="K13" s="50"/>
      <c r="L13" s="50"/>
      <c r="M13" s="50"/>
      <c r="N13" s="50"/>
      <c r="O13" s="50"/>
    </row>
    <row r="14" spans="1:15" ht="15.6" customHeight="1">
      <c r="A14" s="88" t="s">
        <v>73</v>
      </c>
      <c r="B14" s="89"/>
      <c r="C14" s="89"/>
      <c r="D14" s="90"/>
      <c r="E14" s="8"/>
      <c r="F14" s="50"/>
      <c r="G14" s="50"/>
      <c r="H14" s="50"/>
      <c r="I14" s="50"/>
      <c r="J14" s="50"/>
      <c r="K14" s="50"/>
      <c r="L14" s="50"/>
      <c r="M14" s="50"/>
      <c r="N14" s="50"/>
      <c r="O14" s="50"/>
    </row>
    <row r="15" spans="1:15" ht="15.6" customHeight="1">
      <c r="A15" s="82" t="s">
        <v>74</v>
      </c>
      <c r="B15" s="83"/>
      <c r="C15" s="83"/>
      <c r="D15" s="84"/>
      <c r="E15" s="8"/>
      <c r="F15" s="50"/>
      <c r="G15" s="50"/>
      <c r="H15" s="50"/>
      <c r="I15" s="50"/>
      <c r="J15" s="50"/>
      <c r="K15" s="50"/>
      <c r="L15" s="50"/>
      <c r="M15" s="50"/>
      <c r="N15" s="50"/>
      <c r="O15" s="50"/>
    </row>
    <row r="16" spans="1:15" ht="15.6" customHeight="1">
      <c r="A16" s="82" t="s">
        <v>75</v>
      </c>
      <c r="B16" s="85"/>
      <c r="C16" s="85"/>
      <c r="D16" s="85"/>
      <c r="E16" s="8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5" s="2" customFormat="1" ht="15.6" customHeight="1">
      <c r="A17" s="82" t="s">
        <v>89</v>
      </c>
      <c r="B17" s="85"/>
      <c r="C17" s="85"/>
      <c r="D17" s="100"/>
      <c r="E17" s="14"/>
      <c r="F17" s="50"/>
      <c r="G17" s="50"/>
      <c r="H17" s="50"/>
      <c r="I17" s="50"/>
      <c r="J17" s="50"/>
      <c r="K17" s="50"/>
      <c r="L17" s="50"/>
      <c r="M17" s="50"/>
      <c r="N17" s="50"/>
      <c r="O17" s="50"/>
    </row>
    <row r="18" spans="1:15" ht="16.15" customHeight="1" thickBot="1">
      <c r="A18" s="86" t="s">
        <v>76</v>
      </c>
      <c r="B18" s="87"/>
      <c r="C18" s="87"/>
      <c r="D18" s="87"/>
      <c r="E18" s="14"/>
      <c r="F18" s="50"/>
      <c r="G18" s="50"/>
      <c r="H18" s="50"/>
      <c r="I18" s="50"/>
      <c r="J18" s="50"/>
      <c r="K18" s="50"/>
      <c r="L18" s="50"/>
      <c r="M18" s="50"/>
      <c r="N18" s="50"/>
      <c r="O18" s="50"/>
    </row>
    <row r="19" spans="1:15" ht="16.15" customHeight="1" thickBot="1">
      <c r="A19" s="105" t="s">
        <v>69</v>
      </c>
      <c r="B19" s="106"/>
      <c r="C19" s="106"/>
      <c r="D19" s="106"/>
      <c r="E19" s="107"/>
      <c r="F19" s="50"/>
      <c r="G19" s="50"/>
      <c r="H19" s="50"/>
      <c r="I19" s="50"/>
      <c r="J19" s="50"/>
      <c r="K19" s="50"/>
      <c r="L19" s="50"/>
      <c r="M19" s="50"/>
      <c r="N19" s="50"/>
      <c r="O19" s="50"/>
    </row>
    <row r="20" spans="1:15" ht="48" customHeight="1">
      <c r="A20" s="118" t="s">
        <v>77</v>
      </c>
      <c r="B20" s="119"/>
      <c r="C20" s="119"/>
      <c r="D20" s="119"/>
      <c r="E20" s="15"/>
      <c r="F20" s="50"/>
      <c r="G20" s="50"/>
      <c r="H20" s="50"/>
      <c r="I20" s="50"/>
      <c r="J20" s="50"/>
      <c r="K20" s="50"/>
      <c r="L20" s="50"/>
      <c r="M20" s="50"/>
      <c r="N20" s="50"/>
      <c r="O20" s="50"/>
    </row>
    <row r="21" spans="1:15" ht="15.6" customHeight="1">
      <c r="A21" s="82" t="s">
        <v>78</v>
      </c>
      <c r="B21" s="85"/>
      <c r="C21" s="85"/>
      <c r="D21" s="85"/>
      <c r="E21" s="13"/>
      <c r="F21" s="50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15.6" customHeight="1">
      <c r="A22" s="82" t="s">
        <v>80</v>
      </c>
      <c r="B22" s="85"/>
      <c r="C22" s="85"/>
      <c r="D22" s="100"/>
      <c r="E22" s="16"/>
      <c r="F22" s="50"/>
      <c r="G22" s="50"/>
      <c r="H22" s="50"/>
      <c r="I22" s="50"/>
      <c r="J22" s="50"/>
      <c r="K22" s="50"/>
      <c r="L22" s="50"/>
      <c r="M22" s="50"/>
      <c r="N22" s="50"/>
      <c r="O22" s="50"/>
    </row>
    <row r="23" spans="1:15" ht="30.6" customHeight="1" thickBot="1">
      <c r="A23" s="120" t="s">
        <v>79</v>
      </c>
      <c r="B23" s="121"/>
      <c r="C23" s="122"/>
      <c r="D23" s="122"/>
      <c r="E23" s="9"/>
      <c r="F23" s="50"/>
      <c r="G23" s="50"/>
      <c r="H23" s="50"/>
      <c r="I23" s="50"/>
      <c r="J23" s="50"/>
      <c r="K23" s="50"/>
      <c r="L23" s="50"/>
      <c r="M23" s="50"/>
      <c r="N23" s="50"/>
      <c r="O23" s="50"/>
    </row>
    <row r="24" spans="1:15" ht="1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</row>
    <row r="25" spans="1:15" ht="15">
      <c r="A25" s="51" t="s">
        <v>48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</row>
    <row r="26" spans="1:15" ht="1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</row>
    <row r="27" spans="1:15" ht="15.75" customHeight="1">
      <c r="A27" s="10" t="s">
        <v>66</v>
      </c>
      <c r="B27" s="10"/>
      <c r="C27" s="11"/>
      <c r="D27" s="11"/>
      <c r="E27" s="11"/>
      <c r="F27" s="50"/>
      <c r="G27" s="50"/>
      <c r="H27" s="50"/>
      <c r="I27" s="50"/>
      <c r="J27" s="50"/>
      <c r="K27" s="50"/>
      <c r="L27" s="50"/>
      <c r="M27" s="50"/>
      <c r="N27" s="50"/>
      <c r="O27" s="50"/>
    </row>
    <row r="28" spans="1:15" ht="15.75">
      <c r="A28" s="12" t="s">
        <v>83</v>
      </c>
      <c r="B28" s="17"/>
      <c r="C28" s="17"/>
      <c r="D28" s="12"/>
      <c r="E28" s="12"/>
      <c r="F28" s="50"/>
      <c r="G28" s="50"/>
      <c r="H28" s="50"/>
      <c r="I28" s="50"/>
      <c r="J28" s="50"/>
      <c r="K28" s="50"/>
      <c r="L28" s="50"/>
      <c r="M28" s="50"/>
      <c r="N28" s="50"/>
      <c r="O28" s="50"/>
    </row>
    <row r="29" spans="1:15" ht="15.75">
      <c r="A29" s="12" t="s">
        <v>84</v>
      </c>
      <c r="B29" s="12"/>
      <c r="C29" s="12"/>
      <c r="D29" s="12"/>
      <c r="E29" s="12"/>
      <c r="F29" s="50"/>
      <c r="G29" s="50"/>
      <c r="H29" s="50"/>
      <c r="I29" s="50"/>
      <c r="J29" s="50"/>
      <c r="K29" s="50"/>
      <c r="L29" s="50"/>
      <c r="M29" s="50"/>
      <c r="N29" s="50"/>
      <c r="O29" s="50"/>
    </row>
    <row r="30" spans="1:15" ht="15.75">
      <c r="A30" s="117" t="s">
        <v>82</v>
      </c>
      <c r="B30" s="116"/>
      <c r="C30" s="116"/>
      <c r="D30" s="116"/>
      <c r="E30" s="116"/>
      <c r="F30" s="50"/>
      <c r="G30" s="50"/>
      <c r="H30" s="50"/>
      <c r="I30" s="50"/>
      <c r="J30" s="50"/>
      <c r="K30" s="50"/>
      <c r="L30" s="50"/>
      <c r="M30" s="50"/>
      <c r="N30" s="50"/>
      <c r="O30" s="50"/>
    </row>
    <row r="31" spans="1:15" ht="15.75">
      <c r="A31" s="116" t="s">
        <v>81</v>
      </c>
      <c r="B31" s="116"/>
      <c r="C31" s="116"/>
      <c r="D31" s="116"/>
      <c r="E31" s="116"/>
      <c r="F31" s="50"/>
      <c r="G31" s="50"/>
      <c r="H31" s="50"/>
      <c r="I31" s="50"/>
      <c r="J31" s="50"/>
      <c r="K31" s="50"/>
      <c r="L31" s="50"/>
      <c r="M31" s="50"/>
      <c r="N31" s="50"/>
      <c r="O31" s="50"/>
    </row>
    <row r="32" spans="1:15" ht="1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</row>
    <row r="33" spans="1:15" ht="1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</row>
  </sheetData>
  <mergeCells count="28">
    <mergeCell ref="A31:E31"/>
    <mergeCell ref="A30:E30"/>
    <mergeCell ref="A19:E19"/>
    <mergeCell ref="A20:D20"/>
    <mergeCell ref="A21:D21"/>
    <mergeCell ref="A22:D22"/>
    <mergeCell ref="A23:D23"/>
    <mergeCell ref="O2:O3"/>
    <mergeCell ref="A2:A3"/>
    <mergeCell ref="B2:B3"/>
    <mergeCell ref="C2:F2"/>
    <mergeCell ref="H2:H3"/>
    <mergeCell ref="I2:I3"/>
    <mergeCell ref="J2:J3"/>
    <mergeCell ref="A1:N1"/>
    <mergeCell ref="K2:L2"/>
    <mergeCell ref="M2:N2"/>
    <mergeCell ref="A8:D8"/>
    <mergeCell ref="A9:E9"/>
    <mergeCell ref="A15:D15"/>
    <mergeCell ref="A16:D16"/>
    <mergeCell ref="A18:D18"/>
    <mergeCell ref="A14:D14"/>
    <mergeCell ref="A10:D10"/>
    <mergeCell ref="A11:E11"/>
    <mergeCell ref="A12:D12"/>
    <mergeCell ref="A13:D13"/>
    <mergeCell ref="A17:D1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1:O36"/>
  <sheetViews>
    <sheetView tabSelected="1" zoomScale="80" zoomScaleNormal="80" workbookViewId="0" topLeftCell="A1">
      <selection activeCell="H13" sqref="H13"/>
    </sheetView>
  </sheetViews>
  <sheetFormatPr defaultColWidth="9.140625" defaultRowHeight="15"/>
  <cols>
    <col min="2" max="2" width="49.57421875" style="0" customWidth="1"/>
    <col min="3" max="3" width="14.28125" style="0" customWidth="1"/>
    <col min="4" max="4" width="15.57421875" style="0" bestFit="1" customWidth="1"/>
    <col min="5" max="5" width="12.57421875" style="0" customWidth="1"/>
    <col min="6" max="6" width="11.140625" style="0" customWidth="1"/>
    <col min="7" max="7" width="13.57421875" style="0" bestFit="1" customWidth="1"/>
    <col min="8" max="8" width="19.421875" style="0" customWidth="1"/>
    <col min="9" max="10" width="21.8515625" style="0" customWidth="1"/>
    <col min="11" max="11" width="19.7109375" style="0" customWidth="1"/>
    <col min="12" max="12" width="13.7109375" style="0" customWidth="1"/>
    <col min="13" max="13" width="12.57421875" style="0" customWidth="1"/>
  </cols>
  <sheetData>
    <row r="1" spans="1:15" ht="41.25" customHeight="1" thickBot="1">
      <c r="A1" s="101" t="s">
        <v>63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50"/>
    </row>
    <row r="2" spans="1:15" ht="21.75" customHeight="1">
      <c r="A2" s="110" t="s">
        <v>36</v>
      </c>
      <c r="B2" s="112" t="s">
        <v>0</v>
      </c>
      <c r="C2" s="112" t="s">
        <v>41</v>
      </c>
      <c r="D2" s="112"/>
      <c r="E2" s="112"/>
      <c r="F2" s="112"/>
      <c r="G2" s="18"/>
      <c r="H2" s="114" t="s">
        <v>88</v>
      </c>
      <c r="I2" s="114" t="s">
        <v>46</v>
      </c>
      <c r="J2" s="114" t="s">
        <v>47</v>
      </c>
      <c r="K2" s="102" t="s">
        <v>34</v>
      </c>
      <c r="L2" s="103"/>
      <c r="M2" s="102" t="s">
        <v>35</v>
      </c>
      <c r="N2" s="103"/>
      <c r="O2" s="108" t="s">
        <v>39</v>
      </c>
    </row>
    <row r="3" spans="1:15" ht="60.75" customHeight="1" thickBot="1">
      <c r="A3" s="111"/>
      <c r="B3" s="113"/>
      <c r="C3" s="52" t="s">
        <v>64</v>
      </c>
      <c r="D3" s="52" t="s">
        <v>2</v>
      </c>
      <c r="E3" s="52" t="s">
        <v>3</v>
      </c>
      <c r="F3" s="52" t="s">
        <v>4</v>
      </c>
      <c r="G3" s="52" t="s">
        <v>5</v>
      </c>
      <c r="H3" s="115"/>
      <c r="I3" s="129"/>
      <c r="J3" s="129"/>
      <c r="K3" s="19" t="s">
        <v>37</v>
      </c>
      <c r="L3" s="19" t="s">
        <v>38</v>
      </c>
      <c r="M3" s="19" t="s">
        <v>37</v>
      </c>
      <c r="N3" s="19" t="s">
        <v>38</v>
      </c>
      <c r="O3" s="126"/>
    </row>
    <row r="4" spans="1:15" ht="30" customHeight="1">
      <c r="A4" s="20" t="s">
        <v>6</v>
      </c>
      <c r="B4" s="21" t="s">
        <v>32</v>
      </c>
      <c r="C4" s="22" t="s">
        <v>57</v>
      </c>
      <c r="D4" s="23" t="s">
        <v>20</v>
      </c>
      <c r="E4" s="23" t="s">
        <v>33</v>
      </c>
      <c r="F4" s="24" t="s">
        <v>16</v>
      </c>
      <c r="G4" s="24" t="s">
        <v>10</v>
      </c>
      <c r="H4" s="25">
        <v>1446000</v>
      </c>
      <c r="I4" s="26"/>
      <c r="J4" s="27"/>
      <c r="K4" s="27"/>
      <c r="L4" s="27">
        <f>K4*H4</f>
        <v>0</v>
      </c>
      <c r="M4" s="28"/>
      <c r="N4" s="27">
        <f>M4*H4</f>
        <v>0</v>
      </c>
      <c r="O4" s="53"/>
    </row>
    <row r="5" spans="1:15" ht="30" customHeight="1">
      <c r="A5" s="29" t="s">
        <v>18</v>
      </c>
      <c r="B5" s="30" t="s">
        <v>42</v>
      </c>
      <c r="C5" s="31" t="s">
        <v>43</v>
      </c>
      <c r="D5" s="31" t="s">
        <v>43</v>
      </c>
      <c r="E5" s="31" t="s">
        <v>43</v>
      </c>
      <c r="F5" s="31" t="s">
        <v>43</v>
      </c>
      <c r="G5" s="31" t="s">
        <v>43</v>
      </c>
      <c r="H5" s="32">
        <v>8</v>
      </c>
      <c r="I5" s="33"/>
      <c r="J5" s="34"/>
      <c r="K5" s="34"/>
      <c r="L5" s="34">
        <f aca="true" t="shared" si="0" ref="L5:L6">K5*H5</f>
        <v>0</v>
      </c>
      <c r="M5" s="35"/>
      <c r="N5" s="34">
        <f>M5*H5</f>
        <v>0</v>
      </c>
      <c r="O5" s="54"/>
    </row>
    <row r="6" spans="1:15" ht="30" customHeight="1" thickBot="1">
      <c r="A6" s="36" t="s">
        <v>44</v>
      </c>
      <c r="B6" s="37" t="s">
        <v>45</v>
      </c>
      <c r="C6" s="38" t="s">
        <v>43</v>
      </c>
      <c r="D6" s="38" t="s">
        <v>43</v>
      </c>
      <c r="E6" s="38" t="s">
        <v>43</v>
      </c>
      <c r="F6" s="38" t="s">
        <v>43</v>
      </c>
      <c r="G6" s="38" t="s">
        <v>43</v>
      </c>
      <c r="H6" s="81">
        <v>940.7536231884058</v>
      </c>
      <c r="I6" s="40"/>
      <c r="J6" s="41"/>
      <c r="K6" s="41"/>
      <c r="L6" s="41">
        <f t="shared" si="0"/>
        <v>0</v>
      </c>
      <c r="M6" s="42"/>
      <c r="N6" s="41">
        <f aca="true" t="shared" si="1" ref="N6">M6*H6</f>
        <v>0</v>
      </c>
      <c r="O6" s="55"/>
    </row>
    <row r="7" spans="1:15" ht="15" customHeight="1" thickBot="1">
      <c r="A7" s="43"/>
      <c r="B7" s="44"/>
      <c r="C7" s="44"/>
      <c r="D7" s="45"/>
      <c r="E7" s="45"/>
      <c r="F7" s="46"/>
      <c r="G7" s="46"/>
      <c r="H7" s="46"/>
      <c r="I7" s="45"/>
      <c r="J7" s="45"/>
      <c r="K7" s="47"/>
      <c r="L7" s="48">
        <f>L4+L6</f>
        <v>0</v>
      </c>
      <c r="M7" s="47"/>
      <c r="N7" s="49">
        <f>N4+N6</f>
        <v>0</v>
      </c>
      <c r="O7" s="57"/>
    </row>
    <row r="8" spans="1:15" ht="15" customHeight="1">
      <c r="A8" s="50"/>
      <c r="B8" s="77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</row>
    <row r="9" spans="1:15" ht="15" customHeight="1">
      <c r="A9" s="78"/>
      <c r="B9" s="77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</row>
    <row r="10" spans="1:15" ht="15">
      <c r="A10" s="78"/>
      <c r="B10" s="79"/>
      <c r="C10" s="8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</row>
    <row r="11" spans="1:15" ht="38.25" thickBot="1">
      <c r="A11" s="104" t="s">
        <v>67</v>
      </c>
      <c r="B11" s="104"/>
      <c r="C11" s="104"/>
      <c r="D11" s="104"/>
      <c r="E11" s="6" t="s">
        <v>65</v>
      </c>
      <c r="F11" s="50"/>
      <c r="G11" s="50"/>
      <c r="H11" s="50"/>
      <c r="I11" s="50"/>
      <c r="J11" s="50"/>
      <c r="K11" s="50"/>
      <c r="L11" s="50"/>
      <c r="M11" s="50"/>
      <c r="N11" s="50"/>
      <c r="O11" s="50"/>
    </row>
    <row r="12" spans="1:15" ht="15.75" customHeight="1" thickBot="1">
      <c r="A12" s="105" t="s">
        <v>68</v>
      </c>
      <c r="B12" s="106"/>
      <c r="C12" s="106"/>
      <c r="D12" s="106"/>
      <c r="E12" s="107"/>
      <c r="F12" s="50"/>
      <c r="G12" s="50"/>
      <c r="H12" s="50"/>
      <c r="I12" s="50"/>
      <c r="J12" s="50"/>
      <c r="K12" s="50"/>
      <c r="L12" s="50"/>
      <c r="M12" s="50"/>
      <c r="N12" s="50"/>
      <c r="O12" s="50"/>
    </row>
    <row r="13" spans="1:15" ht="45" customHeight="1">
      <c r="A13" s="91" t="s">
        <v>85</v>
      </c>
      <c r="B13" s="92"/>
      <c r="C13" s="92"/>
      <c r="D13" s="93"/>
      <c r="E13" s="7"/>
      <c r="F13" s="50"/>
      <c r="G13" s="50"/>
      <c r="H13" s="50"/>
      <c r="I13" s="50"/>
      <c r="J13" s="50"/>
      <c r="K13" s="50"/>
      <c r="L13" s="50"/>
      <c r="M13" s="50"/>
      <c r="N13" s="50"/>
      <c r="O13" s="50"/>
    </row>
    <row r="14" spans="1:15" ht="15.75" customHeight="1" thickBot="1">
      <c r="A14" s="130" t="s">
        <v>62</v>
      </c>
      <c r="B14" s="131"/>
      <c r="C14" s="132"/>
      <c r="D14" s="132"/>
      <c r="E14" s="14"/>
      <c r="F14" s="50"/>
      <c r="G14" s="50"/>
      <c r="H14" s="50"/>
      <c r="I14" s="50"/>
      <c r="J14" s="50"/>
      <c r="K14" s="50"/>
      <c r="L14" s="50"/>
      <c r="M14" s="50"/>
      <c r="N14" s="50"/>
      <c r="O14" s="50"/>
    </row>
    <row r="15" spans="1:15" ht="16.5" thickBot="1">
      <c r="A15" s="94" t="s">
        <v>70</v>
      </c>
      <c r="B15" s="95"/>
      <c r="C15" s="95"/>
      <c r="D15" s="95"/>
      <c r="E15" s="96"/>
      <c r="F15" s="50"/>
      <c r="G15" s="50"/>
      <c r="H15" s="50"/>
      <c r="I15" s="50"/>
      <c r="J15" s="50"/>
      <c r="K15" s="50"/>
      <c r="L15" s="50"/>
      <c r="M15" s="50"/>
      <c r="N15" s="50"/>
      <c r="O15" s="50"/>
    </row>
    <row r="16" spans="1:15" ht="15.75">
      <c r="A16" s="97" t="s">
        <v>71</v>
      </c>
      <c r="B16" s="98"/>
      <c r="C16" s="98"/>
      <c r="D16" s="99"/>
      <c r="E16" s="7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5" ht="15.75">
      <c r="A17" s="88" t="s">
        <v>72</v>
      </c>
      <c r="B17" s="89"/>
      <c r="C17" s="89"/>
      <c r="D17" s="90"/>
      <c r="E17" s="8"/>
      <c r="F17" s="50"/>
      <c r="G17" s="50"/>
      <c r="H17" s="50"/>
      <c r="I17" s="50"/>
      <c r="J17" s="50"/>
      <c r="K17" s="50"/>
      <c r="L17" s="50"/>
      <c r="M17" s="50"/>
      <c r="N17" s="50"/>
      <c r="O17" s="50"/>
    </row>
    <row r="18" spans="1:15" ht="15.75">
      <c r="A18" s="88" t="s">
        <v>73</v>
      </c>
      <c r="B18" s="89"/>
      <c r="C18" s="89"/>
      <c r="D18" s="90"/>
      <c r="E18" s="8"/>
      <c r="F18" s="50"/>
      <c r="G18" s="50"/>
      <c r="H18" s="50"/>
      <c r="I18" s="50"/>
      <c r="J18" s="50"/>
      <c r="K18" s="50"/>
      <c r="L18" s="50"/>
      <c r="M18" s="50"/>
      <c r="N18" s="50"/>
      <c r="O18" s="50"/>
    </row>
    <row r="19" spans="1:15" ht="15.75">
      <c r="A19" s="82" t="s">
        <v>74</v>
      </c>
      <c r="B19" s="83"/>
      <c r="C19" s="83"/>
      <c r="D19" s="84"/>
      <c r="E19" s="8"/>
      <c r="F19" s="50"/>
      <c r="G19" s="50"/>
      <c r="H19" s="50"/>
      <c r="I19" s="50"/>
      <c r="J19" s="50"/>
      <c r="K19" s="50"/>
      <c r="L19" s="50"/>
      <c r="M19" s="50"/>
      <c r="N19" s="50"/>
      <c r="O19" s="50"/>
    </row>
    <row r="20" spans="1:15" ht="15.75" customHeight="1">
      <c r="A20" s="82" t="s">
        <v>75</v>
      </c>
      <c r="B20" s="85"/>
      <c r="C20" s="85"/>
      <c r="D20" s="85"/>
      <c r="E20" s="8"/>
      <c r="F20" s="50"/>
      <c r="G20" s="50"/>
      <c r="H20" s="50"/>
      <c r="I20" s="50"/>
      <c r="J20" s="50"/>
      <c r="K20" s="50"/>
      <c r="L20" s="50"/>
      <c r="M20" s="50"/>
      <c r="N20" s="50"/>
      <c r="O20" s="50"/>
    </row>
    <row r="21" spans="1:15" s="2" customFormat="1" ht="15.75" customHeight="1">
      <c r="A21" s="82" t="s">
        <v>89</v>
      </c>
      <c r="B21" s="85"/>
      <c r="C21" s="85"/>
      <c r="D21" s="100"/>
      <c r="E21" s="14"/>
      <c r="F21" s="50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16.5" thickBot="1">
      <c r="A22" s="86" t="s">
        <v>76</v>
      </c>
      <c r="B22" s="87"/>
      <c r="C22" s="87"/>
      <c r="D22" s="87"/>
      <c r="E22" s="14"/>
      <c r="F22" s="50"/>
      <c r="G22" s="50"/>
      <c r="H22" s="50"/>
      <c r="I22" s="50"/>
      <c r="J22" s="50"/>
      <c r="K22" s="50"/>
      <c r="L22" s="50"/>
      <c r="M22" s="50"/>
      <c r="N22" s="50"/>
      <c r="O22" s="50"/>
    </row>
    <row r="23" spans="1:15" ht="16.5" thickBot="1">
      <c r="A23" s="105" t="s">
        <v>69</v>
      </c>
      <c r="B23" s="106"/>
      <c r="C23" s="106"/>
      <c r="D23" s="106"/>
      <c r="E23" s="107"/>
      <c r="F23" s="50"/>
      <c r="G23" s="50"/>
      <c r="H23" s="50"/>
      <c r="I23" s="50"/>
      <c r="J23" s="50"/>
      <c r="K23" s="50"/>
      <c r="L23" s="50"/>
      <c r="M23" s="50"/>
      <c r="N23" s="50"/>
      <c r="O23" s="50"/>
    </row>
    <row r="24" spans="1:15" ht="31.15" customHeight="1">
      <c r="A24" s="118" t="s">
        <v>77</v>
      </c>
      <c r="B24" s="119"/>
      <c r="C24" s="119"/>
      <c r="D24" s="119"/>
      <c r="E24" s="15"/>
      <c r="F24" s="50"/>
      <c r="G24" s="50"/>
      <c r="H24" s="50"/>
      <c r="I24" s="50"/>
      <c r="J24" s="50"/>
      <c r="K24" s="50"/>
      <c r="L24" s="50"/>
      <c r="M24" s="50"/>
      <c r="N24" s="50"/>
      <c r="O24" s="50"/>
    </row>
    <row r="25" spans="1:15" ht="15.75">
      <c r="A25" s="82" t="s">
        <v>78</v>
      </c>
      <c r="B25" s="85"/>
      <c r="C25" s="85"/>
      <c r="D25" s="85"/>
      <c r="E25" s="13"/>
      <c r="F25" s="50"/>
      <c r="G25" s="50"/>
      <c r="H25" s="50"/>
      <c r="I25" s="50"/>
      <c r="J25" s="50"/>
      <c r="K25" s="50"/>
      <c r="L25" s="50"/>
      <c r="M25" s="50"/>
      <c r="N25" s="50"/>
      <c r="O25" s="50"/>
    </row>
    <row r="26" spans="1:15" ht="15.75">
      <c r="A26" s="82" t="s">
        <v>80</v>
      </c>
      <c r="B26" s="85"/>
      <c r="C26" s="85"/>
      <c r="D26" s="100"/>
      <c r="E26" s="16"/>
      <c r="F26" s="50"/>
      <c r="G26" s="50"/>
      <c r="H26" s="50"/>
      <c r="I26" s="50"/>
      <c r="J26" s="50"/>
      <c r="K26" s="50"/>
      <c r="L26" s="50"/>
      <c r="M26" s="50"/>
      <c r="N26" s="50"/>
      <c r="O26" s="50"/>
    </row>
    <row r="27" spans="1:15" ht="16.5" thickBot="1">
      <c r="A27" s="123" t="s">
        <v>79</v>
      </c>
      <c r="B27" s="124"/>
      <c r="C27" s="125"/>
      <c r="D27" s="125"/>
      <c r="E27" s="9"/>
      <c r="F27" s="50"/>
      <c r="G27" s="50"/>
      <c r="H27" s="50"/>
      <c r="I27" s="50"/>
      <c r="J27" s="50"/>
      <c r="K27" s="50"/>
      <c r="L27" s="50"/>
      <c r="M27" s="50"/>
      <c r="N27" s="50"/>
      <c r="O27" s="50"/>
    </row>
    <row r="28" spans="1:15" ht="1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</row>
    <row r="29" spans="1:15" ht="15">
      <c r="A29" s="51" t="s">
        <v>48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</row>
    <row r="30" spans="1:15" ht="1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</row>
    <row r="31" spans="1:15" ht="15.75">
      <c r="A31" s="10" t="s">
        <v>66</v>
      </c>
      <c r="B31" s="10"/>
      <c r="C31" s="11"/>
      <c r="D31" s="11"/>
      <c r="E31" s="11"/>
      <c r="F31" s="50"/>
      <c r="G31" s="50"/>
      <c r="H31" s="50"/>
      <c r="I31" s="50"/>
      <c r="J31" s="50"/>
      <c r="K31" s="50"/>
      <c r="L31" s="50"/>
      <c r="M31" s="50"/>
      <c r="N31" s="50"/>
      <c r="O31" s="50"/>
    </row>
    <row r="32" spans="1:15" ht="15.75">
      <c r="A32" s="12" t="s">
        <v>83</v>
      </c>
      <c r="B32" s="17"/>
      <c r="C32" s="17"/>
      <c r="D32" s="12"/>
      <c r="E32" s="12"/>
      <c r="F32" s="50"/>
      <c r="G32" s="50"/>
      <c r="H32" s="50"/>
      <c r="I32" s="50"/>
      <c r="J32" s="50"/>
      <c r="K32" s="50"/>
      <c r="L32" s="50"/>
      <c r="M32" s="50"/>
      <c r="N32" s="50"/>
      <c r="O32" s="50"/>
    </row>
    <row r="33" spans="1:15" ht="15.75">
      <c r="A33" s="12" t="s">
        <v>84</v>
      </c>
      <c r="B33" s="12"/>
      <c r="C33" s="12"/>
      <c r="D33" s="12"/>
      <c r="E33" s="12"/>
      <c r="F33" s="50"/>
      <c r="G33" s="50"/>
      <c r="H33" s="50"/>
      <c r="I33" s="50"/>
      <c r="J33" s="50"/>
      <c r="K33" s="50"/>
      <c r="L33" s="50"/>
      <c r="M33" s="50"/>
      <c r="N33" s="50"/>
      <c r="O33" s="50"/>
    </row>
    <row r="34" spans="1:15" ht="15.75">
      <c r="A34" s="117" t="s">
        <v>82</v>
      </c>
      <c r="B34" s="116"/>
      <c r="C34" s="116"/>
      <c r="D34" s="116"/>
      <c r="E34" s="116"/>
      <c r="F34" s="50"/>
      <c r="G34" s="50"/>
      <c r="H34" s="50"/>
      <c r="I34" s="50"/>
      <c r="J34" s="50"/>
      <c r="K34" s="50"/>
      <c r="L34" s="50"/>
      <c r="M34" s="50"/>
      <c r="N34" s="50"/>
      <c r="O34" s="50"/>
    </row>
    <row r="35" spans="1:15" ht="15.75">
      <c r="A35" s="116" t="s">
        <v>81</v>
      </c>
      <c r="B35" s="116"/>
      <c r="C35" s="116"/>
      <c r="D35" s="116"/>
      <c r="E35" s="116"/>
      <c r="F35" s="50"/>
      <c r="G35" s="50"/>
      <c r="H35" s="50"/>
      <c r="I35" s="50"/>
      <c r="J35" s="50"/>
      <c r="K35" s="50"/>
      <c r="L35" s="50"/>
      <c r="M35" s="50"/>
      <c r="N35" s="50"/>
      <c r="O35" s="50"/>
    </row>
    <row r="36" spans="1:15" ht="1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</row>
  </sheetData>
  <mergeCells count="29">
    <mergeCell ref="A35:E35"/>
    <mergeCell ref="A34:E34"/>
    <mergeCell ref="O2:O3"/>
    <mergeCell ref="A1:N1"/>
    <mergeCell ref="A2:A3"/>
    <mergeCell ref="B2:B3"/>
    <mergeCell ref="C2:F2"/>
    <mergeCell ref="H2:H3"/>
    <mergeCell ref="I2:I3"/>
    <mergeCell ref="J2:J3"/>
    <mergeCell ref="K2:L2"/>
    <mergeCell ref="M2:N2"/>
    <mergeCell ref="A11:D11"/>
    <mergeCell ref="A12:E12"/>
    <mergeCell ref="A13:D13"/>
    <mergeCell ref="A16:D16"/>
    <mergeCell ref="A18:D18"/>
    <mergeCell ref="A14:D14"/>
    <mergeCell ref="A15:E15"/>
    <mergeCell ref="A17:D17"/>
    <mergeCell ref="A19:D19"/>
    <mergeCell ref="A22:D22"/>
    <mergeCell ref="A27:D27"/>
    <mergeCell ref="A24:D24"/>
    <mergeCell ref="A20:D20"/>
    <mergeCell ref="A23:E23"/>
    <mergeCell ref="A25:D25"/>
    <mergeCell ref="A26:D26"/>
    <mergeCell ref="A21:D2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31"/>
  <sheetViews>
    <sheetView zoomScale="80" zoomScaleNormal="80" workbookViewId="0" topLeftCell="A1">
      <selection activeCell="A17" sqref="A17:D17"/>
    </sheetView>
  </sheetViews>
  <sheetFormatPr defaultColWidth="9.140625" defaultRowHeight="15"/>
  <cols>
    <col min="1" max="1" width="9.00390625" style="0" customWidth="1"/>
    <col min="2" max="2" width="40.57421875" style="0" customWidth="1"/>
    <col min="3" max="3" width="18.421875" style="0" customWidth="1"/>
    <col min="4" max="4" width="17.7109375" style="0" customWidth="1"/>
    <col min="5" max="5" width="15.8515625" style="0" customWidth="1"/>
    <col min="6" max="6" width="14.28125" style="0" bestFit="1" customWidth="1"/>
    <col min="7" max="7" width="13.57421875" style="0" bestFit="1" customWidth="1"/>
    <col min="8" max="8" width="21.8515625" style="0" customWidth="1"/>
    <col min="9" max="9" width="19.7109375" style="0" customWidth="1"/>
    <col min="10" max="10" width="13.7109375" style="0" customWidth="1"/>
    <col min="11" max="11" width="12.57421875" style="0" customWidth="1"/>
    <col min="12" max="12" width="14.00390625" style="0" bestFit="1" customWidth="1"/>
  </cols>
  <sheetData>
    <row r="1" spans="1:14" ht="38.25" customHeight="1" thickBot="1">
      <c r="A1" s="101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5" ht="38.25" customHeight="1">
      <c r="A2" s="110" t="s">
        <v>36</v>
      </c>
      <c r="B2" s="112" t="s">
        <v>0</v>
      </c>
      <c r="C2" s="112" t="s">
        <v>41</v>
      </c>
      <c r="D2" s="112"/>
      <c r="E2" s="112"/>
      <c r="F2" s="112"/>
      <c r="G2" s="18"/>
      <c r="H2" s="114" t="s">
        <v>86</v>
      </c>
      <c r="I2" s="114" t="s">
        <v>46</v>
      </c>
      <c r="J2" s="114" t="s">
        <v>47</v>
      </c>
      <c r="K2" s="102" t="s">
        <v>34</v>
      </c>
      <c r="L2" s="103"/>
      <c r="M2" s="102" t="s">
        <v>35</v>
      </c>
      <c r="N2" s="103"/>
      <c r="O2" s="108" t="s">
        <v>39</v>
      </c>
    </row>
    <row r="3" spans="1:15" ht="46.5" customHeight="1" thickBot="1">
      <c r="A3" s="127"/>
      <c r="B3" s="128"/>
      <c r="C3" s="19" t="s">
        <v>64</v>
      </c>
      <c r="D3" s="19" t="s">
        <v>2</v>
      </c>
      <c r="E3" s="19" t="s">
        <v>3</v>
      </c>
      <c r="F3" s="19" t="s">
        <v>4</v>
      </c>
      <c r="G3" s="19" t="s">
        <v>5</v>
      </c>
      <c r="H3" s="129"/>
      <c r="I3" s="129"/>
      <c r="J3" s="129"/>
      <c r="K3" s="19" t="s">
        <v>37</v>
      </c>
      <c r="L3" s="19" t="s">
        <v>38</v>
      </c>
      <c r="M3" s="19" t="s">
        <v>37</v>
      </c>
      <c r="N3" s="19" t="s">
        <v>38</v>
      </c>
      <c r="O3" s="126"/>
    </row>
    <row r="4" spans="1:15" ht="30" customHeight="1">
      <c r="A4" s="20" t="s">
        <v>6</v>
      </c>
      <c r="B4" s="21" t="s">
        <v>50</v>
      </c>
      <c r="C4" s="22" t="s">
        <v>8</v>
      </c>
      <c r="D4" s="23" t="s">
        <v>14</v>
      </c>
      <c r="E4" s="23" t="s">
        <v>11</v>
      </c>
      <c r="F4" s="24" t="s">
        <v>12</v>
      </c>
      <c r="G4" s="24" t="s">
        <v>10</v>
      </c>
      <c r="H4" s="25">
        <v>705000</v>
      </c>
      <c r="I4" s="26"/>
      <c r="J4" s="27"/>
      <c r="K4" s="27"/>
      <c r="L4" s="27">
        <f>K4*H4</f>
        <v>0</v>
      </c>
      <c r="M4" s="28"/>
      <c r="N4" s="27">
        <f>M4*H4</f>
        <v>0</v>
      </c>
      <c r="O4" s="3"/>
    </row>
    <row r="5" spans="1:15" ht="30" customHeight="1">
      <c r="A5" s="29" t="s">
        <v>18</v>
      </c>
      <c r="B5" s="30" t="s">
        <v>42</v>
      </c>
      <c r="C5" s="31" t="s">
        <v>43</v>
      </c>
      <c r="D5" s="31" t="s">
        <v>43</v>
      </c>
      <c r="E5" s="31" t="s">
        <v>43</v>
      </c>
      <c r="F5" s="31" t="s">
        <v>43</v>
      </c>
      <c r="G5" s="31" t="s">
        <v>43</v>
      </c>
      <c r="H5" s="32">
        <v>9</v>
      </c>
      <c r="I5" s="33"/>
      <c r="J5" s="34"/>
      <c r="K5" s="34"/>
      <c r="L5" s="34">
        <f aca="true" t="shared" si="0" ref="L5:L6">K5*H5</f>
        <v>0</v>
      </c>
      <c r="M5" s="35"/>
      <c r="N5" s="34">
        <f aca="true" t="shared" si="1" ref="N5:N6">M5*H5</f>
        <v>0</v>
      </c>
      <c r="O5" s="4"/>
    </row>
    <row r="6" spans="1:15" ht="30" customHeight="1" thickBot="1">
      <c r="A6" s="36" t="s">
        <v>44</v>
      </c>
      <c r="B6" s="37" t="s">
        <v>45</v>
      </c>
      <c r="C6" s="38" t="s">
        <v>43</v>
      </c>
      <c r="D6" s="38" t="s">
        <v>43</v>
      </c>
      <c r="E6" s="38" t="s">
        <v>43</v>
      </c>
      <c r="F6" s="38" t="s">
        <v>43</v>
      </c>
      <c r="G6" s="38" t="s">
        <v>43</v>
      </c>
      <c r="H6" s="39">
        <v>1058.3478260869565</v>
      </c>
      <c r="I6" s="40"/>
      <c r="J6" s="41"/>
      <c r="K6" s="41"/>
      <c r="L6" s="41">
        <f t="shared" si="0"/>
        <v>0</v>
      </c>
      <c r="M6" s="42"/>
      <c r="N6" s="41">
        <f t="shared" si="1"/>
        <v>0</v>
      </c>
      <c r="O6" s="5"/>
    </row>
    <row r="7" spans="1:15" ht="15" customHeight="1" thickBot="1">
      <c r="A7" s="43"/>
      <c r="B7" s="44"/>
      <c r="C7" s="44"/>
      <c r="D7" s="45"/>
      <c r="E7" s="45"/>
      <c r="F7" s="46"/>
      <c r="G7" s="46"/>
      <c r="H7" s="46"/>
      <c r="I7" s="45"/>
      <c r="J7" s="45"/>
      <c r="K7" s="47"/>
      <c r="L7" s="48">
        <f>L4+L6</f>
        <v>0</v>
      </c>
      <c r="M7" s="47"/>
      <c r="N7" s="49">
        <f>N4+N6</f>
        <v>0</v>
      </c>
      <c r="O7" s="1"/>
    </row>
    <row r="8" spans="1:14" ht="38.25" thickBot="1">
      <c r="A8" s="104" t="s">
        <v>67</v>
      </c>
      <c r="B8" s="104"/>
      <c r="C8" s="104"/>
      <c r="D8" s="104"/>
      <c r="E8" s="6" t="s">
        <v>65</v>
      </c>
      <c r="F8" s="50"/>
      <c r="G8" s="50"/>
      <c r="H8" s="50"/>
      <c r="I8" s="50"/>
      <c r="J8" s="50"/>
      <c r="K8" s="50"/>
      <c r="L8" s="50"/>
      <c r="M8" s="50"/>
      <c r="N8" s="50"/>
    </row>
    <row r="9" spans="1:14" ht="15.75" customHeight="1" thickBot="1">
      <c r="A9" s="105" t="s">
        <v>68</v>
      </c>
      <c r="B9" s="106"/>
      <c r="C9" s="106"/>
      <c r="D9" s="106"/>
      <c r="E9" s="107"/>
      <c r="F9" s="50"/>
      <c r="G9" s="50"/>
      <c r="H9" s="50"/>
      <c r="I9" s="50"/>
      <c r="J9" s="50"/>
      <c r="K9" s="50"/>
      <c r="L9" s="50"/>
      <c r="M9" s="50"/>
      <c r="N9" s="50"/>
    </row>
    <row r="10" spans="1:14" ht="50.25" customHeight="1" thickBot="1">
      <c r="A10" s="91" t="s">
        <v>85</v>
      </c>
      <c r="B10" s="92"/>
      <c r="C10" s="92"/>
      <c r="D10" s="93"/>
      <c r="E10" s="7"/>
      <c r="F10" s="50"/>
      <c r="G10" s="50"/>
      <c r="H10" s="50"/>
      <c r="I10" s="50"/>
      <c r="J10" s="50"/>
      <c r="K10" s="50"/>
      <c r="L10" s="50"/>
      <c r="M10" s="50"/>
      <c r="N10" s="50"/>
    </row>
    <row r="11" spans="1:14" ht="16.5" thickBot="1">
      <c r="A11" s="94" t="s">
        <v>70</v>
      </c>
      <c r="B11" s="95"/>
      <c r="C11" s="95"/>
      <c r="D11" s="95"/>
      <c r="E11" s="96"/>
      <c r="F11" s="50"/>
      <c r="G11" s="50"/>
      <c r="H11" s="50"/>
      <c r="I11" s="50"/>
      <c r="J11" s="50"/>
      <c r="K11" s="50"/>
      <c r="L11" s="50"/>
      <c r="M11" s="50"/>
      <c r="N11" s="50"/>
    </row>
    <row r="12" spans="1:14" ht="15.75">
      <c r="A12" s="97" t="s">
        <v>71</v>
      </c>
      <c r="B12" s="98"/>
      <c r="C12" s="98"/>
      <c r="D12" s="99"/>
      <c r="E12" s="7"/>
      <c r="F12" s="50"/>
      <c r="G12" s="50"/>
      <c r="H12" s="50"/>
      <c r="I12" s="50"/>
      <c r="J12" s="50"/>
      <c r="K12" s="50"/>
      <c r="L12" s="50"/>
      <c r="M12" s="50"/>
      <c r="N12" s="50"/>
    </row>
    <row r="13" spans="1:14" s="2" customFormat="1" ht="15.75">
      <c r="A13" s="88" t="s">
        <v>72</v>
      </c>
      <c r="B13" s="89"/>
      <c r="C13" s="89"/>
      <c r="D13" s="90"/>
      <c r="E13" s="8"/>
      <c r="F13" s="50"/>
      <c r="G13" s="50"/>
      <c r="H13" s="50"/>
      <c r="I13" s="50"/>
      <c r="J13" s="50"/>
      <c r="K13" s="50"/>
      <c r="L13" s="50"/>
      <c r="M13" s="50"/>
      <c r="N13" s="50"/>
    </row>
    <row r="14" spans="1:14" s="2" customFormat="1" ht="15.75">
      <c r="A14" s="88" t="s">
        <v>73</v>
      </c>
      <c r="B14" s="89"/>
      <c r="C14" s="89"/>
      <c r="D14" s="90"/>
      <c r="E14" s="8"/>
      <c r="F14" s="50"/>
      <c r="G14" s="50"/>
      <c r="H14" s="50"/>
      <c r="I14" s="50"/>
      <c r="J14" s="50"/>
      <c r="K14" s="50"/>
      <c r="L14" s="50"/>
      <c r="M14" s="50"/>
      <c r="N14" s="50"/>
    </row>
    <row r="15" spans="1:14" ht="15.75">
      <c r="A15" s="82" t="s">
        <v>74</v>
      </c>
      <c r="B15" s="83"/>
      <c r="C15" s="83"/>
      <c r="D15" s="84"/>
      <c r="E15" s="8"/>
      <c r="F15" s="50"/>
      <c r="G15" s="50"/>
      <c r="H15" s="50"/>
      <c r="I15" s="50"/>
      <c r="J15" s="50"/>
      <c r="K15" s="50"/>
      <c r="L15" s="50"/>
      <c r="M15" s="50"/>
      <c r="N15" s="50"/>
    </row>
    <row r="16" spans="1:14" s="2" customFormat="1" ht="15.75">
      <c r="A16" s="82" t="s">
        <v>75</v>
      </c>
      <c r="B16" s="85"/>
      <c r="C16" s="85"/>
      <c r="D16" s="85"/>
      <c r="E16" s="8"/>
      <c r="F16" s="50"/>
      <c r="G16" s="50"/>
      <c r="H16" s="50"/>
      <c r="I16" s="50"/>
      <c r="J16" s="50"/>
      <c r="K16" s="50"/>
      <c r="L16" s="50"/>
      <c r="M16" s="50"/>
      <c r="N16" s="50"/>
    </row>
    <row r="17" spans="1:14" s="2" customFormat="1" ht="15.75">
      <c r="A17" s="82" t="s">
        <v>89</v>
      </c>
      <c r="B17" s="85"/>
      <c r="C17" s="85"/>
      <c r="D17" s="100"/>
      <c r="E17" s="14"/>
      <c r="F17" s="50"/>
      <c r="G17" s="50"/>
      <c r="H17" s="50"/>
      <c r="I17" s="50"/>
      <c r="J17" s="50"/>
      <c r="K17" s="50"/>
      <c r="L17" s="50"/>
      <c r="M17" s="50"/>
      <c r="N17" s="50"/>
    </row>
    <row r="18" spans="1:14" s="2" customFormat="1" ht="16.5" thickBot="1">
      <c r="A18" s="86" t="s">
        <v>76</v>
      </c>
      <c r="B18" s="87"/>
      <c r="C18" s="87"/>
      <c r="D18" s="87"/>
      <c r="E18" s="14"/>
      <c r="F18" s="50"/>
      <c r="G18" s="50"/>
      <c r="H18" s="50"/>
      <c r="I18" s="50"/>
      <c r="J18" s="50"/>
      <c r="K18" s="50"/>
      <c r="L18" s="50"/>
      <c r="M18" s="50"/>
      <c r="N18" s="50"/>
    </row>
    <row r="19" spans="1:14" ht="15.75" customHeight="1" thickBot="1">
      <c r="A19" s="105" t="s">
        <v>69</v>
      </c>
      <c r="B19" s="106"/>
      <c r="C19" s="106"/>
      <c r="D19" s="106"/>
      <c r="E19" s="107"/>
      <c r="F19" s="50"/>
      <c r="G19" s="50"/>
      <c r="H19" s="50"/>
      <c r="I19" s="50"/>
      <c r="J19" s="50"/>
      <c r="K19" s="50"/>
      <c r="L19" s="50"/>
      <c r="M19" s="50"/>
      <c r="N19" s="50"/>
    </row>
    <row r="20" spans="1:14" ht="32.45" customHeight="1">
      <c r="A20" s="118" t="s">
        <v>77</v>
      </c>
      <c r="B20" s="119"/>
      <c r="C20" s="119"/>
      <c r="D20" s="119"/>
      <c r="E20" s="15"/>
      <c r="F20" s="50"/>
      <c r="G20" s="50"/>
      <c r="H20" s="50"/>
      <c r="I20" s="50"/>
      <c r="J20" s="50"/>
      <c r="K20" s="50"/>
      <c r="L20" s="50"/>
      <c r="M20" s="50"/>
      <c r="N20" s="50"/>
    </row>
    <row r="21" spans="1:14" ht="15.75">
      <c r="A21" s="82" t="s">
        <v>78</v>
      </c>
      <c r="B21" s="85"/>
      <c r="C21" s="85"/>
      <c r="D21" s="85"/>
      <c r="E21" s="13"/>
      <c r="F21" s="50"/>
      <c r="G21" s="50"/>
      <c r="H21" s="50"/>
      <c r="I21" s="50"/>
      <c r="J21" s="50"/>
      <c r="K21" s="50"/>
      <c r="L21" s="50"/>
      <c r="M21" s="50"/>
      <c r="N21" s="50"/>
    </row>
    <row r="22" spans="1:14" s="2" customFormat="1" ht="15.75">
      <c r="A22" s="82" t="s">
        <v>80</v>
      </c>
      <c r="B22" s="85"/>
      <c r="C22" s="85"/>
      <c r="D22" s="100"/>
      <c r="E22" s="16"/>
      <c r="F22" s="50"/>
      <c r="G22" s="50"/>
      <c r="H22" s="50"/>
      <c r="I22" s="50"/>
      <c r="J22" s="50"/>
      <c r="K22" s="50"/>
      <c r="L22" s="50"/>
      <c r="M22" s="50"/>
      <c r="N22" s="50"/>
    </row>
    <row r="23" spans="1:14" ht="16.5" thickBot="1">
      <c r="A23" s="123" t="s">
        <v>79</v>
      </c>
      <c r="B23" s="124"/>
      <c r="C23" s="125"/>
      <c r="D23" s="125"/>
      <c r="E23" s="9"/>
      <c r="F23" s="50"/>
      <c r="G23" s="50"/>
      <c r="H23" s="50"/>
      <c r="I23" s="50"/>
      <c r="J23" s="50"/>
      <c r="K23" s="50"/>
      <c r="L23" s="50"/>
      <c r="M23" s="50"/>
      <c r="N23" s="50"/>
    </row>
    <row r="24" spans="1:14" ht="1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</row>
    <row r="25" spans="1:14" ht="15">
      <c r="A25" s="51" t="s">
        <v>48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</row>
    <row r="26" spans="1:14" ht="1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</row>
    <row r="27" spans="1:14" ht="15.75">
      <c r="A27" s="10" t="s">
        <v>66</v>
      </c>
      <c r="B27" s="10"/>
      <c r="C27" s="11"/>
      <c r="D27" s="11"/>
      <c r="E27" s="11"/>
      <c r="F27" s="50"/>
      <c r="G27" s="50"/>
      <c r="H27" s="50"/>
      <c r="I27" s="50"/>
      <c r="J27" s="50"/>
      <c r="K27" s="50"/>
      <c r="L27" s="50"/>
      <c r="M27" s="50"/>
      <c r="N27" s="50"/>
    </row>
    <row r="28" spans="1:14" ht="15.75">
      <c r="A28" s="12" t="s">
        <v>83</v>
      </c>
      <c r="B28" s="17"/>
      <c r="C28" s="17"/>
      <c r="D28" s="12"/>
      <c r="E28" s="12"/>
      <c r="F28" s="50"/>
      <c r="G28" s="50"/>
      <c r="H28" s="50"/>
      <c r="I28" s="50"/>
      <c r="J28" s="50"/>
      <c r="K28" s="50"/>
      <c r="L28" s="50"/>
      <c r="M28" s="50"/>
      <c r="N28" s="50"/>
    </row>
    <row r="29" spans="1:14" ht="15.75">
      <c r="A29" s="12" t="s">
        <v>84</v>
      </c>
      <c r="B29" s="12"/>
      <c r="C29" s="12"/>
      <c r="D29" s="12"/>
      <c r="E29" s="12"/>
      <c r="F29" s="50"/>
      <c r="G29" s="50"/>
      <c r="H29" s="50"/>
      <c r="I29" s="50"/>
      <c r="J29" s="50"/>
      <c r="K29" s="50"/>
      <c r="L29" s="50"/>
      <c r="M29" s="50"/>
      <c r="N29" s="50"/>
    </row>
    <row r="30" spans="1:14" ht="15.75">
      <c r="A30" s="117" t="s">
        <v>82</v>
      </c>
      <c r="B30" s="116"/>
      <c r="C30" s="116"/>
      <c r="D30" s="116"/>
      <c r="E30" s="116"/>
      <c r="F30" s="50"/>
      <c r="G30" s="50"/>
      <c r="H30" s="50"/>
      <c r="I30" s="50"/>
      <c r="J30" s="50"/>
      <c r="K30" s="50"/>
      <c r="L30" s="50"/>
      <c r="M30" s="50"/>
      <c r="N30" s="50"/>
    </row>
    <row r="31" spans="1:14" ht="15.75">
      <c r="A31" s="116" t="s">
        <v>81</v>
      </c>
      <c r="B31" s="116"/>
      <c r="C31" s="116"/>
      <c r="D31" s="116"/>
      <c r="E31" s="116"/>
      <c r="F31" s="50"/>
      <c r="G31" s="50"/>
      <c r="H31" s="50"/>
      <c r="I31" s="50"/>
      <c r="J31" s="50"/>
      <c r="K31" s="50"/>
      <c r="L31" s="50"/>
      <c r="M31" s="50"/>
      <c r="N31" s="50"/>
    </row>
  </sheetData>
  <mergeCells count="28">
    <mergeCell ref="A31:E31"/>
    <mergeCell ref="A13:D13"/>
    <mergeCell ref="A14:D14"/>
    <mergeCell ref="A16:D16"/>
    <mergeCell ref="A18:D18"/>
    <mergeCell ref="A22:D22"/>
    <mergeCell ref="K2:L2"/>
    <mergeCell ref="M2:N2"/>
    <mergeCell ref="A8:D8"/>
    <mergeCell ref="O2:O3"/>
    <mergeCell ref="A1:N1"/>
    <mergeCell ref="A2:A3"/>
    <mergeCell ref="B2:B3"/>
    <mergeCell ref="C2:F2"/>
    <mergeCell ref="H2:H3"/>
    <mergeCell ref="I2:I3"/>
    <mergeCell ref="J2:J3"/>
    <mergeCell ref="A9:E9"/>
    <mergeCell ref="A10:D10"/>
    <mergeCell ref="A11:E11"/>
    <mergeCell ref="A12:D12"/>
    <mergeCell ref="A30:E30"/>
    <mergeCell ref="A15:D15"/>
    <mergeCell ref="A19:E19"/>
    <mergeCell ref="A20:D20"/>
    <mergeCell ref="A21:D21"/>
    <mergeCell ref="A23:D23"/>
    <mergeCell ref="A17:D1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00102615356"/>
    <pageSetUpPr fitToPage="1"/>
  </sheetPr>
  <dimension ref="A1:O34"/>
  <sheetViews>
    <sheetView zoomScale="80" zoomScaleNormal="80" workbookViewId="0" topLeftCell="A1">
      <selection activeCell="A18" sqref="A18:D18"/>
    </sheetView>
  </sheetViews>
  <sheetFormatPr defaultColWidth="9.140625" defaultRowHeight="15"/>
  <cols>
    <col min="2" max="2" width="36.421875" style="0" customWidth="1"/>
    <col min="3" max="3" width="17.140625" style="0" customWidth="1"/>
    <col min="4" max="4" width="14.7109375" style="0" customWidth="1"/>
    <col min="5" max="5" width="16.28125" style="0" customWidth="1"/>
    <col min="6" max="6" width="14.28125" style="0" bestFit="1" customWidth="1"/>
    <col min="7" max="7" width="11.421875" style="0" bestFit="1" customWidth="1"/>
    <col min="8" max="8" width="21.8515625" style="0" customWidth="1"/>
    <col min="9" max="9" width="19.7109375" style="0" customWidth="1"/>
    <col min="10" max="10" width="13.7109375" style="0" customWidth="1"/>
    <col min="11" max="11" width="14.00390625" style="0" customWidth="1"/>
    <col min="12" max="12" width="11.7109375" style="0" customWidth="1"/>
    <col min="13" max="13" width="11.140625" style="0" customWidth="1"/>
    <col min="14" max="14" width="11.28125" style="0" customWidth="1"/>
    <col min="15" max="15" width="10.8515625" style="0" customWidth="1"/>
  </cols>
  <sheetData>
    <row r="1" spans="1:15" ht="33.75" customHeight="1" thickBot="1">
      <c r="A1" s="101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50"/>
    </row>
    <row r="2" spans="1:15" ht="15" customHeight="1">
      <c r="A2" s="110" t="s">
        <v>36</v>
      </c>
      <c r="B2" s="112" t="s">
        <v>0</v>
      </c>
      <c r="C2" s="112" t="s">
        <v>41</v>
      </c>
      <c r="D2" s="112"/>
      <c r="E2" s="112"/>
      <c r="F2" s="112"/>
      <c r="G2" s="18"/>
      <c r="H2" s="114" t="s">
        <v>52</v>
      </c>
      <c r="I2" s="114" t="s">
        <v>46</v>
      </c>
      <c r="J2" s="114" t="s">
        <v>47</v>
      </c>
      <c r="K2" s="102" t="s">
        <v>34</v>
      </c>
      <c r="L2" s="103"/>
      <c r="M2" s="102" t="s">
        <v>35</v>
      </c>
      <c r="N2" s="103"/>
      <c r="O2" s="108" t="s">
        <v>39</v>
      </c>
    </row>
    <row r="3" spans="1:15" ht="46.5" customHeight="1" thickBot="1">
      <c r="A3" s="127"/>
      <c r="B3" s="128"/>
      <c r="C3" s="19" t="s">
        <v>64</v>
      </c>
      <c r="D3" s="19" t="s">
        <v>2</v>
      </c>
      <c r="E3" s="19" t="s">
        <v>3</v>
      </c>
      <c r="F3" s="19" t="s">
        <v>4</v>
      </c>
      <c r="G3" s="19" t="s">
        <v>5</v>
      </c>
      <c r="H3" s="129"/>
      <c r="I3" s="129"/>
      <c r="J3" s="129"/>
      <c r="K3" s="19" t="s">
        <v>37</v>
      </c>
      <c r="L3" s="19" t="s">
        <v>38</v>
      </c>
      <c r="M3" s="19" t="s">
        <v>37</v>
      </c>
      <c r="N3" s="19" t="s">
        <v>38</v>
      </c>
      <c r="O3" s="126"/>
    </row>
    <row r="4" spans="1:15" ht="30" customHeight="1">
      <c r="A4" s="20" t="s">
        <v>6</v>
      </c>
      <c r="B4" s="21" t="s">
        <v>13</v>
      </c>
      <c r="C4" s="22">
        <v>500</v>
      </c>
      <c r="D4" s="23" t="s">
        <v>14</v>
      </c>
      <c r="E4" s="23" t="s">
        <v>15</v>
      </c>
      <c r="F4" s="24" t="s">
        <v>16</v>
      </c>
      <c r="G4" s="24" t="s">
        <v>17</v>
      </c>
      <c r="H4" s="58">
        <v>4368</v>
      </c>
      <c r="I4" s="26"/>
      <c r="J4" s="27"/>
      <c r="K4" s="27"/>
      <c r="L4" s="27">
        <f>K4*H4</f>
        <v>0</v>
      </c>
      <c r="M4" s="28"/>
      <c r="N4" s="27">
        <f>M4*H4</f>
        <v>0</v>
      </c>
      <c r="O4" s="53"/>
    </row>
    <row r="5" spans="1:15" ht="30" customHeight="1">
      <c r="A5" s="29" t="s">
        <v>18</v>
      </c>
      <c r="B5" s="30" t="s">
        <v>42</v>
      </c>
      <c r="C5" s="31" t="s">
        <v>43</v>
      </c>
      <c r="D5" s="31" t="s">
        <v>43</v>
      </c>
      <c r="E5" s="31" t="s">
        <v>43</v>
      </c>
      <c r="F5" s="31" t="s">
        <v>43</v>
      </c>
      <c r="G5" s="31" t="s">
        <v>43</v>
      </c>
      <c r="H5" s="32">
        <v>5</v>
      </c>
      <c r="I5" s="33"/>
      <c r="J5" s="34"/>
      <c r="K5" s="34"/>
      <c r="L5" s="34">
        <f aca="true" t="shared" si="0" ref="L5:L6">K5*H5</f>
        <v>0</v>
      </c>
      <c r="M5" s="35"/>
      <c r="N5" s="34">
        <f aca="true" t="shared" si="1" ref="N5:N6">M5*H5</f>
        <v>0</v>
      </c>
      <c r="O5" s="54"/>
    </row>
    <row r="6" spans="1:15" ht="30" customHeight="1" thickBot="1">
      <c r="A6" s="36" t="s">
        <v>44</v>
      </c>
      <c r="B6" s="37" t="s">
        <v>45</v>
      </c>
      <c r="C6" s="38" t="s">
        <v>43</v>
      </c>
      <c r="D6" s="38" t="s">
        <v>43</v>
      </c>
      <c r="E6" s="38" t="s">
        <v>43</v>
      </c>
      <c r="F6" s="38" t="s">
        <v>43</v>
      </c>
      <c r="G6" s="38" t="s">
        <v>43</v>
      </c>
      <c r="H6" s="39">
        <v>587.9710144927536</v>
      </c>
      <c r="I6" s="40"/>
      <c r="J6" s="41"/>
      <c r="K6" s="41"/>
      <c r="L6" s="41">
        <f t="shared" si="0"/>
        <v>0</v>
      </c>
      <c r="M6" s="42"/>
      <c r="N6" s="41">
        <f t="shared" si="1"/>
        <v>0</v>
      </c>
      <c r="O6" s="55"/>
    </row>
    <row r="7" spans="1:15" ht="15" customHeight="1" thickBot="1">
      <c r="A7" s="43"/>
      <c r="B7" s="44"/>
      <c r="C7" s="44"/>
      <c r="D7" s="45"/>
      <c r="E7" s="45"/>
      <c r="F7" s="46"/>
      <c r="G7" s="46"/>
      <c r="H7" s="46"/>
      <c r="I7" s="45"/>
      <c r="J7" s="45"/>
      <c r="K7" s="47"/>
      <c r="L7" s="48">
        <f>L4+L6</f>
        <v>0</v>
      </c>
      <c r="M7" s="47"/>
      <c r="N7" s="49">
        <f>N4+N6</f>
        <v>0</v>
      </c>
      <c r="O7" s="57"/>
    </row>
    <row r="8" spans="1:15" ht="1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</row>
    <row r="9" spans="1:15" ht="38.25" thickBot="1">
      <c r="A9" s="104" t="s">
        <v>67</v>
      </c>
      <c r="B9" s="104"/>
      <c r="C9" s="104"/>
      <c r="D9" s="104"/>
      <c r="E9" s="6" t="s">
        <v>65</v>
      </c>
      <c r="F9" s="50"/>
      <c r="G9" s="50"/>
      <c r="H9" s="50"/>
      <c r="I9" s="50"/>
      <c r="J9" s="50"/>
      <c r="K9" s="50"/>
      <c r="L9" s="50"/>
      <c r="M9" s="50"/>
      <c r="N9" s="50"/>
      <c r="O9" s="50"/>
    </row>
    <row r="10" spans="1:15" ht="15.75" customHeight="1" thickBot="1">
      <c r="A10" s="105" t="s">
        <v>68</v>
      </c>
      <c r="B10" s="106"/>
      <c r="C10" s="106"/>
      <c r="D10" s="106"/>
      <c r="E10" s="107"/>
      <c r="F10" s="50"/>
      <c r="G10" s="50"/>
      <c r="H10" s="50"/>
      <c r="I10" s="50"/>
      <c r="J10" s="50"/>
      <c r="K10" s="50"/>
      <c r="L10" s="50"/>
      <c r="M10" s="50"/>
      <c r="N10" s="50"/>
      <c r="O10" s="50"/>
    </row>
    <row r="11" spans="1:15" ht="46.5" customHeight="1" thickBot="1">
      <c r="A11" s="91" t="s">
        <v>85</v>
      </c>
      <c r="B11" s="92"/>
      <c r="C11" s="92"/>
      <c r="D11" s="93"/>
      <c r="E11" s="7"/>
      <c r="F11" s="50"/>
      <c r="G11" s="50"/>
      <c r="H11" s="50"/>
      <c r="I11" s="50"/>
      <c r="J11" s="50"/>
      <c r="K11" s="50"/>
      <c r="L11" s="50"/>
      <c r="M11" s="50"/>
      <c r="N11" s="50"/>
      <c r="O11" s="50"/>
    </row>
    <row r="12" spans="1:15" ht="16.5" thickBot="1">
      <c r="A12" s="94" t="s">
        <v>70</v>
      </c>
      <c r="B12" s="95"/>
      <c r="C12" s="95"/>
      <c r="D12" s="95"/>
      <c r="E12" s="96"/>
      <c r="F12" s="50"/>
      <c r="G12" s="50"/>
      <c r="H12" s="50"/>
      <c r="I12" s="50"/>
      <c r="J12" s="50"/>
      <c r="K12" s="50"/>
      <c r="L12" s="50"/>
      <c r="M12" s="50"/>
      <c r="N12" s="50"/>
      <c r="O12" s="50"/>
    </row>
    <row r="13" spans="1:15" ht="15.75" customHeight="1">
      <c r="A13" s="97" t="s">
        <v>71</v>
      </c>
      <c r="B13" s="98"/>
      <c r="C13" s="98"/>
      <c r="D13" s="99"/>
      <c r="E13" s="7"/>
      <c r="F13" s="50"/>
      <c r="G13" s="50"/>
      <c r="H13" s="50"/>
      <c r="I13" s="50"/>
      <c r="J13" s="50"/>
      <c r="K13" s="50"/>
      <c r="L13" s="50"/>
      <c r="M13" s="50"/>
      <c r="N13" s="50"/>
      <c r="O13" s="50"/>
    </row>
    <row r="14" spans="1:15" ht="15.75" customHeight="1">
      <c r="A14" s="88" t="s">
        <v>72</v>
      </c>
      <c r="B14" s="89"/>
      <c r="C14" s="89"/>
      <c r="D14" s="90"/>
      <c r="E14" s="8"/>
      <c r="F14" s="50"/>
      <c r="G14" s="50"/>
      <c r="H14" s="50"/>
      <c r="I14" s="50"/>
      <c r="J14" s="50"/>
      <c r="K14" s="50"/>
      <c r="L14" s="50"/>
      <c r="M14" s="50"/>
      <c r="N14" s="50"/>
      <c r="O14" s="50"/>
    </row>
    <row r="15" spans="1:15" ht="15.75" customHeight="1">
      <c r="A15" s="88" t="s">
        <v>73</v>
      </c>
      <c r="B15" s="89"/>
      <c r="C15" s="89"/>
      <c r="D15" s="90"/>
      <c r="E15" s="8"/>
      <c r="F15" s="50"/>
      <c r="G15" s="50"/>
      <c r="H15" s="50"/>
      <c r="I15" s="50"/>
      <c r="J15" s="50"/>
      <c r="K15" s="50"/>
      <c r="L15" s="50"/>
      <c r="M15" s="50"/>
      <c r="N15" s="50"/>
      <c r="O15" s="50"/>
    </row>
    <row r="16" spans="1:15" s="2" customFormat="1" ht="15.75" customHeight="1">
      <c r="A16" s="82" t="s">
        <v>74</v>
      </c>
      <c r="B16" s="83"/>
      <c r="C16" s="83"/>
      <c r="D16" s="84"/>
      <c r="E16" s="8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5" s="2" customFormat="1" ht="15.75" customHeight="1">
      <c r="A17" s="82" t="s">
        <v>75</v>
      </c>
      <c r="B17" s="85"/>
      <c r="C17" s="85"/>
      <c r="D17" s="85"/>
      <c r="E17" s="8"/>
      <c r="F17" s="50"/>
      <c r="G17" s="50"/>
      <c r="H17" s="50"/>
      <c r="I17" s="50"/>
      <c r="J17" s="50"/>
      <c r="K17" s="50"/>
      <c r="L17" s="50"/>
      <c r="M17" s="50"/>
      <c r="N17" s="50"/>
      <c r="O17" s="50"/>
    </row>
    <row r="18" spans="1:15" s="2" customFormat="1" ht="15.75" customHeight="1">
      <c r="A18" s="82" t="s">
        <v>89</v>
      </c>
      <c r="B18" s="85"/>
      <c r="C18" s="85"/>
      <c r="D18" s="100"/>
      <c r="E18" s="14"/>
      <c r="F18" s="50"/>
      <c r="G18" s="50"/>
      <c r="H18" s="50"/>
      <c r="I18" s="50"/>
      <c r="J18" s="50"/>
      <c r="K18" s="50"/>
      <c r="L18" s="50"/>
      <c r="M18" s="50"/>
      <c r="N18" s="50"/>
      <c r="O18" s="50"/>
    </row>
    <row r="19" spans="1:15" ht="16.15" customHeight="1" thickBot="1">
      <c r="A19" s="86" t="s">
        <v>76</v>
      </c>
      <c r="B19" s="87"/>
      <c r="C19" s="87"/>
      <c r="D19" s="87"/>
      <c r="E19" s="14"/>
      <c r="F19" s="50"/>
      <c r="G19" s="50"/>
      <c r="H19" s="50"/>
      <c r="I19" s="50"/>
      <c r="J19" s="50"/>
      <c r="K19" s="50"/>
      <c r="L19" s="50"/>
      <c r="M19" s="50"/>
      <c r="N19" s="50"/>
      <c r="O19" s="50"/>
    </row>
    <row r="20" spans="1:15" ht="16.5" thickBot="1">
      <c r="A20" s="105" t="s">
        <v>69</v>
      </c>
      <c r="B20" s="106"/>
      <c r="C20" s="106"/>
      <c r="D20" s="106"/>
      <c r="E20" s="107"/>
      <c r="F20" s="50"/>
      <c r="G20" s="50"/>
      <c r="H20" s="50"/>
      <c r="I20" s="50"/>
      <c r="J20" s="50"/>
      <c r="K20" s="50"/>
      <c r="L20" s="50"/>
      <c r="M20" s="50"/>
      <c r="N20" s="50"/>
      <c r="O20" s="50"/>
    </row>
    <row r="21" spans="1:15" ht="33" customHeight="1">
      <c r="A21" s="118" t="s">
        <v>77</v>
      </c>
      <c r="B21" s="119"/>
      <c r="C21" s="119"/>
      <c r="D21" s="119"/>
      <c r="E21" s="15"/>
      <c r="F21" s="50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15.75">
      <c r="A22" s="82" t="s">
        <v>78</v>
      </c>
      <c r="B22" s="85"/>
      <c r="C22" s="85"/>
      <c r="D22" s="85"/>
      <c r="E22" s="13"/>
      <c r="F22" s="50"/>
      <c r="G22" s="50"/>
      <c r="H22" s="50"/>
      <c r="I22" s="50"/>
      <c r="J22" s="50"/>
      <c r="K22" s="50"/>
      <c r="L22" s="50"/>
      <c r="M22" s="50"/>
      <c r="N22" s="50"/>
      <c r="O22" s="50"/>
    </row>
    <row r="23" spans="1:15" ht="15.6" customHeight="1">
      <c r="A23" s="82" t="s">
        <v>80</v>
      </c>
      <c r="B23" s="85"/>
      <c r="C23" s="85"/>
      <c r="D23" s="100"/>
      <c r="E23" s="16"/>
      <c r="F23" s="50"/>
      <c r="G23" s="50"/>
      <c r="H23" s="50"/>
      <c r="I23" s="50"/>
      <c r="J23" s="50"/>
      <c r="K23" s="50"/>
      <c r="L23" s="50"/>
      <c r="M23" s="50"/>
      <c r="N23" s="50"/>
      <c r="O23" s="50"/>
    </row>
    <row r="24" spans="1:15" ht="16.5" thickBot="1">
      <c r="A24" s="123" t="s">
        <v>79</v>
      </c>
      <c r="B24" s="124"/>
      <c r="C24" s="125"/>
      <c r="D24" s="125"/>
      <c r="E24" s="9"/>
      <c r="F24" s="50"/>
      <c r="G24" s="50"/>
      <c r="H24" s="50"/>
      <c r="I24" s="50"/>
      <c r="J24" s="50"/>
      <c r="K24" s="50"/>
      <c r="L24" s="50"/>
      <c r="M24" s="50"/>
      <c r="N24" s="50"/>
      <c r="O24" s="50"/>
    </row>
    <row r="25" spans="1:15" ht="1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</row>
    <row r="26" spans="1:15" ht="15">
      <c r="A26" s="51" t="s">
        <v>48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</row>
    <row r="27" spans="1:15" ht="1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</row>
    <row r="28" spans="1:15" ht="15.75">
      <c r="A28" s="10" t="s">
        <v>66</v>
      </c>
      <c r="B28" s="10"/>
      <c r="C28" s="11"/>
      <c r="D28" s="11"/>
      <c r="E28" s="11"/>
      <c r="F28" s="50"/>
      <c r="G28" s="50"/>
      <c r="H28" s="50"/>
      <c r="I28" s="50"/>
      <c r="J28" s="50"/>
      <c r="K28" s="50"/>
      <c r="L28" s="50"/>
      <c r="M28" s="50"/>
      <c r="N28" s="50"/>
      <c r="O28" s="50"/>
    </row>
    <row r="29" spans="1:15" ht="15.75">
      <c r="A29" s="12" t="s">
        <v>83</v>
      </c>
      <c r="B29" s="17"/>
      <c r="C29" s="17"/>
      <c r="D29" s="12"/>
      <c r="E29" s="12"/>
      <c r="F29" s="50"/>
      <c r="G29" s="50"/>
      <c r="H29" s="50"/>
      <c r="I29" s="50"/>
      <c r="J29" s="50"/>
      <c r="K29" s="50"/>
      <c r="L29" s="50"/>
      <c r="M29" s="50"/>
      <c r="N29" s="50"/>
      <c r="O29" s="50"/>
    </row>
    <row r="30" spans="1:15" ht="15.75">
      <c r="A30" s="12" t="s">
        <v>84</v>
      </c>
      <c r="B30" s="12"/>
      <c r="C30" s="12"/>
      <c r="D30" s="12"/>
      <c r="E30" s="12"/>
      <c r="F30" s="50"/>
      <c r="G30" s="50"/>
      <c r="H30" s="50"/>
      <c r="I30" s="50"/>
      <c r="J30" s="50"/>
      <c r="K30" s="50"/>
      <c r="L30" s="50"/>
      <c r="M30" s="50"/>
      <c r="N30" s="50"/>
      <c r="O30" s="50"/>
    </row>
    <row r="31" spans="1:15" ht="15.75">
      <c r="A31" s="117" t="s">
        <v>82</v>
      </c>
      <c r="B31" s="116"/>
      <c r="C31" s="116"/>
      <c r="D31" s="116"/>
      <c r="E31" s="116"/>
      <c r="F31" s="50"/>
      <c r="G31" s="50"/>
      <c r="H31" s="50"/>
      <c r="I31" s="50"/>
      <c r="J31" s="50"/>
      <c r="K31" s="50"/>
      <c r="L31" s="50"/>
      <c r="M31" s="50"/>
      <c r="N31" s="50"/>
      <c r="O31" s="50"/>
    </row>
    <row r="32" spans="1:15" ht="15.75">
      <c r="A32" s="116" t="s">
        <v>81</v>
      </c>
      <c r="B32" s="116"/>
      <c r="C32" s="116"/>
      <c r="D32" s="116"/>
      <c r="E32" s="116"/>
      <c r="F32" s="50"/>
      <c r="G32" s="50"/>
      <c r="H32" s="50"/>
      <c r="I32" s="50"/>
      <c r="J32" s="50"/>
      <c r="K32" s="50"/>
      <c r="L32" s="50"/>
      <c r="M32" s="50"/>
      <c r="N32" s="50"/>
      <c r="O32" s="50"/>
    </row>
    <row r="33" spans="1:15" ht="1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</row>
    <row r="34" spans="1:15" ht="1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</row>
  </sheetData>
  <mergeCells count="28">
    <mergeCell ref="A32:E32"/>
    <mergeCell ref="A31:E31"/>
    <mergeCell ref="A1:N1"/>
    <mergeCell ref="A2:A3"/>
    <mergeCell ref="B2:B3"/>
    <mergeCell ref="C2:F2"/>
    <mergeCell ref="H2:H3"/>
    <mergeCell ref="I2:I3"/>
    <mergeCell ref="J2:J3"/>
    <mergeCell ref="K2:L2"/>
    <mergeCell ref="M2:N2"/>
    <mergeCell ref="A9:D9"/>
    <mergeCell ref="A11:D11"/>
    <mergeCell ref="A20:E20"/>
    <mergeCell ref="A21:D21"/>
    <mergeCell ref="A22:D22"/>
    <mergeCell ref="A23:D23"/>
    <mergeCell ref="A24:D24"/>
    <mergeCell ref="O2:O3"/>
    <mergeCell ref="A19:D19"/>
    <mergeCell ref="A10:E10"/>
    <mergeCell ref="A12:E12"/>
    <mergeCell ref="A17:D17"/>
    <mergeCell ref="A16:D16"/>
    <mergeCell ref="A13:D13"/>
    <mergeCell ref="A14:D14"/>
    <mergeCell ref="A15:D15"/>
    <mergeCell ref="A18:D1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4F052"/>
    <pageSetUpPr fitToPage="1"/>
  </sheetPr>
  <dimension ref="A1:O37"/>
  <sheetViews>
    <sheetView zoomScale="80" zoomScaleNormal="80" workbookViewId="0" topLeftCell="A1">
      <selection activeCell="A17" sqref="A17:D17"/>
    </sheetView>
  </sheetViews>
  <sheetFormatPr defaultColWidth="9.140625" defaultRowHeight="15"/>
  <cols>
    <col min="2" max="2" width="36.421875" style="0" customWidth="1"/>
    <col min="3" max="3" width="16.8515625" style="0" customWidth="1"/>
    <col min="4" max="5" width="15.421875" style="0" customWidth="1"/>
    <col min="6" max="6" width="14.28125" style="0" bestFit="1" customWidth="1"/>
    <col min="7" max="7" width="13.57421875" style="0" bestFit="1" customWidth="1"/>
    <col min="8" max="8" width="21.8515625" style="0" customWidth="1"/>
    <col min="9" max="9" width="19.7109375" style="0" customWidth="1"/>
    <col min="10" max="10" width="13.7109375" style="0" customWidth="1"/>
    <col min="11" max="11" width="12.57421875" style="0" customWidth="1"/>
  </cols>
  <sheetData>
    <row r="1" spans="1:15" ht="37.5" customHeight="1" thickBot="1">
      <c r="A1" s="101" t="s">
        <v>53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50"/>
    </row>
    <row r="2" spans="1:15" ht="15" customHeight="1">
      <c r="A2" s="110" t="s">
        <v>36</v>
      </c>
      <c r="B2" s="112" t="s">
        <v>0</v>
      </c>
      <c r="C2" s="112" t="s">
        <v>41</v>
      </c>
      <c r="D2" s="112"/>
      <c r="E2" s="112"/>
      <c r="F2" s="112"/>
      <c r="G2" s="18"/>
      <c r="H2" s="114" t="s">
        <v>52</v>
      </c>
      <c r="I2" s="114" t="s">
        <v>46</v>
      </c>
      <c r="J2" s="114" t="s">
        <v>47</v>
      </c>
      <c r="K2" s="102" t="s">
        <v>34</v>
      </c>
      <c r="L2" s="103"/>
      <c r="M2" s="102" t="s">
        <v>35</v>
      </c>
      <c r="N2" s="103"/>
      <c r="O2" s="108" t="s">
        <v>39</v>
      </c>
    </row>
    <row r="3" spans="1:15" ht="48.75" customHeight="1" thickBot="1">
      <c r="A3" s="127"/>
      <c r="B3" s="128"/>
      <c r="C3" s="19" t="s">
        <v>64</v>
      </c>
      <c r="D3" s="19" t="s">
        <v>2</v>
      </c>
      <c r="E3" s="19" t="s">
        <v>3</v>
      </c>
      <c r="F3" s="19" t="s">
        <v>4</v>
      </c>
      <c r="G3" s="19" t="s">
        <v>5</v>
      </c>
      <c r="H3" s="115"/>
      <c r="I3" s="129"/>
      <c r="J3" s="129"/>
      <c r="K3" s="19" t="s">
        <v>37</v>
      </c>
      <c r="L3" s="19" t="s">
        <v>38</v>
      </c>
      <c r="M3" s="19" t="s">
        <v>37</v>
      </c>
      <c r="N3" s="19" t="s">
        <v>38</v>
      </c>
      <c r="O3" s="126"/>
    </row>
    <row r="4" spans="1:15" ht="30" customHeight="1">
      <c r="A4" s="20" t="s">
        <v>6</v>
      </c>
      <c r="B4" s="21" t="s">
        <v>19</v>
      </c>
      <c r="C4" s="22">
        <v>500</v>
      </c>
      <c r="D4" s="23" t="s">
        <v>20</v>
      </c>
      <c r="E4" s="23" t="s">
        <v>21</v>
      </c>
      <c r="F4" s="24" t="s">
        <v>16</v>
      </c>
      <c r="G4" s="24" t="s">
        <v>10</v>
      </c>
      <c r="H4" s="58">
        <v>480</v>
      </c>
      <c r="I4" s="26"/>
      <c r="J4" s="27"/>
      <c r="K4" s="27"/>
      <c r="L4" s="27">
        <f>K4*H4</f>
        <v>0</v>
      </c>
      <c r="M4" s="28"/>
      <c r="N4" s="27">
        <f>M4*H4</f>
        <v>0</v>
      </c>
      <c r="O4" s="53"/>
    </row>
    <row r="5" spans="1:15" ht="30" customHeight="1">
      <c r="A5" s="29" t="s">
        <v>18</v>
      </c>
      <c r="B5" s="30" t="s">
        <v>42</v>
      </c>
      <c r="C5" s="31" t="s">
        <v>43</v>
      </c>
      <c r="D5" s="31" t="s">
        <v>43</v>
      </c>
      <c r="E5" s="31" t="s">
        <v>43</v>
      </c>
      <c r="F5" s="31" t="s">
        <v>43</v>
      </c>
      <c r="G5" s="31" t="s">
        <v>43</v>
      </c>
      <c r="H5" s="32">
        <v>1</v>
      </c>
      <c r="I5" s="33"/>
      <c r="J5" s="34"/>
      <c r="K5" s="34"/>
      <c r="L5" s="34">
        <f aca="true" t="shared" si="0" ref="L5:L6">K5*H5</f>
        <v>0</v>
      </c>
      <c r="M5" s="35"/>
      <c r="N5" s="34">
        <f aca="true" t="shared" si="1" ref="N5:N6">M5*H5</f>
        <v>0</v>
      </c>
      <c r="O5" s="54"/>
    </row>
    <row r="6" spans="1:15" ht="30" customHeight="1" thickBot="1">
      <c r="A6" s="36" t="s">
        <v>44</v>
      </c>
      <c r="B6" s="37" t="s">
        <v>45</v>
      </c>
      <c r="C6" s="38" t="s">
        <v>43</v>
      </c>
      <c r="D6" s="38" t="s">
        <v>43</v>
      </c>
      <c r="E6" s="38" t="s">
        <v>43</v>
      </c>
      <c r="F6" s="38" t="s">
        <v>43</v>
      </c>
      <c r="G6" s="38" t="s">
        <v>43</v>
      </c>
      <c r="H6" s="39">
        <v>117.59420289855072</v>
      </c>
      <c r="I6" s="40"/>
      <c r="J6" s="41"/>
      <c r="K6" s="41"/>
      <c r="L6" s="41">
        <f t="shared" si="0"/>
        <v>0</v>
      </c>
      <c r="M6" s="42"/>
      <c r="N6" s="41">
        <f t="shared" si="1"/>
        <v>0</v>
      </c>
      <c r="O6" s="55"/>
    </row>
    <row r="7" spans="1:15" ht="15.75" thickBot="1">
      <c r="A7" s="43"/>
      <c r="B7" s="44"/>
      <c r="C7" s="44"/>
      <c r="D7" s="45"/>
      <c r="E7" s="45"/>
      <c r="F7" s="46"/>
      <c r="G7" s="46"/>
      <c r="H7" s="46"/>
      <c r="I7" s="45"/>
      <c r="J7" s="45"/>
      <c r="K7" s="47"/>
      <c r="L7" s="48">
        <f>L4+L6</f>
        <v>0</v>
      </c>
      <c r="M7" s="47"/>
      <c r="N7" s="49">
        <f>N4+N6</f>
        <v>0</v>
      </c>
      <c r="O7" s="57"/>
    </row>
    <row r="8" spans="1:15" ht="38.25" thickBot="1">
      <c r="A8" s="104" t="s">
        <v>67</v>
      </c>
      <c r="B8" s="104"/>
      <c r="C8" s="104"/>
      <c r="D8" s="104"/>
      <c r="E8" s="6" t="s">
        <v>65</v>
      </c>
      <c r="F8" s="50"/>
      <c r="G8" s="50"/>
      <c r="H8" s="50"/>
      <c r="I8" s="50"/>
      <c r="J8" s="50"/>
      <c r="K8" s="50"/>
      <c r="L8" s="50"/>
      <c r="M8" s="50"/>
      <c r="N8" s="50"/>
      <c r="O8" s="50"/>
    </row>
    <row r="9" spans="1:15" ht="15" customHeight="1" thickBot="1">
      <c r="A9" s="105" t="s">
        <v>68</v>
      </c>
      <c r="B9" s="106"/>
      <c r="C9" s="106"/>
      <c r="D9" s="106"/>
      <c r="E9" s="107"/>
      <c r="F9" s="50"/>
      <c r="G9" s="50"/>
      <c r="H9" s="50"/>
      <c r="I9" s="50"/>
      <c r="J9" s="50"/>
      <c r="K9" s="50"/>
      <c r="L9" s="50"/>
      <c r="M9" s="50"/>
      <c r="N9" s="50"/>
      <c r="O9" s="50"/>
    </row>
    <row r="10" spans="1:15" ht="48" customHeight="1" thickBot="1">
      <c r="A10" s="91" t="s">
        <v>85</v>
      </c>
      <c r="B10" s="92"/>
      <c r="C10" s="92"/>
      <c r="D10" s="93"/>
      <c r="E10" s="7"/>
      <c r="F10" s="50"/>
      <c r="G10" s="50"/>
      <c r="H10" s="50"/>
      <c r="I10" s="50"/>
      <c r="J10" s="50"/>
      <c r="K10" s="50"/>
      <c r="L10" s="50"/>
      <c r="M10" s="50"/>
      <c r="N10" s="50"/>
      <c r="O10" s="50"/>
    </row>
    <row r="11" spans="1:15" ht="16.5" thickBot="1">
      <c r="A11" s="94" t="s">
        <v>70</v>
      </c>
      <c r="B11" s="95"/>
      <c r="C11" s="95"/>
      <c r="D11" s="95"/>
      <c r="E11" s="96"/>
      <c r="F11" s="50"/>
      <c r="G11" s="50"/>
      <c r="H11" s="50"/>
      <c r="I11" s="50"/>
      <c r="J11" s="50"/>
      <c r="K11" s="50"/>
      <c r="L11" s="50"/>
      <c r="M11" s="50"/>
      <c r="N11" s="50"/>
      <c r="O11" s="50"/>
    </row>
    <row r="12" spans="1:15" ht="15.75">
      <c r="A12" s="97" t="s">
        <v>71</v>
      </c>
      <c r="B12" s="98"/>
      <c r="C12" s="98"/>
      <c r="D12" s="99"/>
      <c r="E12" s="7"/>
      <c r="F12" s="50"/>
      <c r="G12" s="50"/>
      <c r="H12" s="50"/>
      <c r="I12" s="50"/>
      <c r="J12" s="50"/>
      <c r="K12" s="50"/>
      <c r="L12" s="50"/>
      <c r="M12" s="50"/>
      <c r="N12" s="50"/>
      <c r="O12" s="50"/>
    </row>
    <row r="13" spans="1:15" ht="15.75">
      <c r="A13" s="88" t="s">
        <v>72</v>
      </c>
      <c r="B13" s="89"/>
      <c r="C13" s="89"/>
      <c r="D13" s="90"/>
      <c r="E13" s="8"/>
      <c r="F13" s="50"/>
      <c r="G13" s="50"/>
      <c r="H13" s="50"/>
      <c r="I13" s="50"/>
      <c r="J13" s="50"/>
      <c r="K13" s="50"/>
      <c r="L13" s="50"/>
      <c r="M13" s="50"/>
      <c r="N13" s="50"/>
      <c r="O13" s="50"/>
    </row>
    <row r="14" spans="1:15" ht="15.6" customHeight="1">
      <c r="A14" s="88" t="s">
        <v>73</v>
      </c>
      <c r="B14" s="89"/>
      <c r="C14" s="89"/>
      <c r="D14" s="90"/>
      <c r="E14" s="8"/>
      <c r="F14" s="50"/>
      <c r="G14" s="50"/>
      <c r="H14" s="50"/>
      <c r="I14" s="50"/>
      <c r="J14" s="50"/>
      <c r="K14" s="50"/>
      <c r="L14" s="50"/>
      <c r="M14" s="50"/>
      <c r="N14" s="50"/>
      <c r="O14" s="50"/>
    </row>
    <row r="15" spans="1:15" ht="15.75">
      <c r="A15" s="82" t="s">
        <v>74</v>
      </c>
      <c r="B15" s="83"/>
      <c r="C15" s="83"/>
      <c r="D15" s="84"/>
      <c r="E15" s="8"/>
      <c r="F15" s="50"/>
      <c r="G15" s="50"/>
      <c r="H15" s="50"/>
      <c r="I15" s="50"/>
      <c r="J15" s="50"/>
      <c r="K15" s="50"/>
      <c r="L15" s="50"/>
      <c r="M15" s="50"/>
      <c r="N15" s="50"/>
      <c r="O15" s="50"/>
    </row>
    <row r="16" spans="1:15" ht="15.75">
      <c r="A16" s="82" t="s">
        <v>75</v>
      </c>
      <c r="B16" s="85"/>
      <c r="C16" s="85"/>
      <c r="D16" s="85"/>
      <c r="E16" s="8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5" s="2" customFormat="1" ht="15.75">
      <c r="A17" s="82" t="s">
        <v>89</v>
      </c>
      <c r="B17" s="85"/>
      <c r="C17" s="85"/>
      <c r="D17" s="100"/>
      <c r="E17" s="14"/>
      <c r="F17" s="50"/>
      <c r="G17" s="50"/>
      <c r="H17" s="50"/>
      <c r="I17" s="50"/>
      <c r="J17" s="50"/>
      <c r="K17" s="50"/>
      <c r="L17" s="50"/>
      <c r="M17" s="50"/>
      <c r="N17" s="50"/>
      <c r="O17" s="50"/>
    </row>
    <row r="18" spans="1:15" ht="16.5" thickBot="1">
      <c r="A18" s="86" t="s">
        <v>76</v>
      </c>
      <c r="B18" s="87"/>
      <c r="C18" s="87"/>
      <c r="D18" s="87"/>
      <c r="E18" s="14"/>
      <c r="F18" s="50"/>
      <c r="G18" s="50"/>
      <c r="H18" s="50"/>
      <c r="I18" s="50"/>
      <c r="J18" s="50"/>
      <c r="K18" s="50"/>
      <c r="L18" s="50"/>
      <c r="M18" s="50"/>
      <c r="N18" s="50"/>
      <c r="O18" s="50"/>
    </row>
    <row r="19" spans="1:15" ht="16.5" thickBot="1">
      <c r="A19" s="105" t="s">
        <v>69</v>
      </c>
      <c r="B19" s="106"/>
      <c r="C19" s="106"/>
      <c r="D19" s="106"/>
      <c r="E19" s="107"/>
      <c r="F19" s="50"/>
      <c r="G19" s="50"/>
      <c r="H19" s="50"/>
      <c r="I19" s="50"/>
      <c r="J19" s="50"/>
      <c r="K19" s="50"/>
      <c r="L19" s="50"/>
      <c r="M19" s="50"/>
      <c r="N19" s="50"/>
      <c r="O19" s="50"/>
    </row>
    <row r="20" spans="1:15" ht="30" customHeight="1">
      <c r="A20" s="118" t="s">
        <v>77</v>
      </c>
      <c r="B20" s="119"/>
      <c r="C20" s="119"/>
      <c r="D20" s="119"/>
      <c r="E20" s="15"/>
      <c r="F20" s="50"/>
      <c r="G20" s="50"/>
      <c r="H20" s="50"/>
      <c r="I20" s="50"/>
      <c r="J20" s="50"/>
      <c r="K20" s="50"/>
      <c r="L20" s="50"/>
      <c r="M20" s="50"/>
      <c r="N20" s="50"/>
      <c r="O20" s="50"/>
    </row>
    <row r="21" spans="1:15" ht="15.75">
      <c r="A21" s="82" t="s">
        <v>78</v>
      </c>
      <c r="B21" s="85"/>
      <c r="C21" s="85"/>
      <c r="D21" s="85"/>
      <c r="E21" s="13"/>
      <c r="F21" s="50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15.75">
      <c r="A22" s="82" t="s">
        <v>80</v>
      </c>
      <c r="B22" s="85"/>
      <c r="C22" s="85"/>
      <c r="D22" s="100"/>
      <c r="E22" s="16"/>
      <c r="F22" s="50"/>
      <c r="G22" s="50"/>
      <c r="H22" s="50"/>
      <c r="I22" s="50"/>
      <c r="J22" s="50"/>
      <c r="K22" s="50"/>
      <c r="L22" s="50"/>
      <c r="M22" s="50"/>
      <c r="N22" s="50"/>
      <c r="O22" s="50"/>
    </row>
    <row r="23" spans="1:15" ht="16.5" thickBot="1">
      <c r="A23" s="123" t="s">
        <v>79</v>
      </c>
      <c r="B23" s="124"/>
      <c r="C23" s="125"/>
      <c r="D23" s="125"/>
      <c r="E23" s="9"/>
      <c r="F23" s="50"/>
      <c r="G23" s="50"/>
      <c r="H23" s="50"/>
      <c r="I23" s="50"/>
      <c r="J23" s="50"/>
      <c r="K23" s="50"/>
      <c r="L23" s="50"/>
      <c r="M23" s="50"/>
      <c r="N23" s="50"/>
      <c r="O23" s="50"/>
    </row>
    <row r="24" spans="1:15" ht="1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</row>
    <row r="25" spans="1:15" ht="15">
      <c r="A25" s="51" t="s">
        <v>48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</row>
    <row r="26" spans="1:15" ht="1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</row>
    <row r="27" spans="1:15" ht="15.75">
      <c r="A27" s="10" t="s">
        <v>66</v>
      </c>
      <c r="B27" s="10"/>
      <c r="C27" s="11"/>
      <c r="D27" s="11"/>
      <c r="E27" s="11"/>
      <c r="F27" s="50"/>
      <c r="G27" s="50"/>
      <c r="H27" s="50"/>
      <c r="I27" s="50"/>
      <c r="J27" s="50"/>
      <c r="K27" s="50"/>
      <c r="L27" s="50"/>
      <c r="M27" s="50"/>
      <c r="N27" s="50"/>
      <c r="O27" s="50"/>
    </row>
    <row r="28" spans="1:15" ht="15.75">
      <c r="A28" s="12" t="s">
        <v>83</v>
      </c>
      <c r="B28" s="17"/>
      <c r="C28" s="17"/>
      <c r="D28" s="12"/>
      <c r="E28" s="12"/>
      <c r="F28" s="50"/>
      <c r="G28" s="50"/>
      <c r="H28" s="50"/>
      <c r="I28" s="50"/>
      <c r="J28" s="50"/>
      <c r="K28" s="50"/>
      <c r="L28" s="50"/>
      <c r="M28" s="50"/>
      <c r="N28" s="50"/>
      <c r="O28" s="50"/>
    </row>
    <row r="29" spans="1:15" ht="15.75">
      <c r="A29" s="12" t="s">
        <v>84</v>
      </c>
      <c r="B29" s="12"/>
      <c r="C29" s="12"/>
      <c r="D29" s="12"/>
      <c r="E29" s="12"/>
      <c r="F29" s="50"/>
      <c r="G29" s="50"/>
      <c r="H29" s="50"/>
      <c r="I29" s="50"/>
      <c r="J29" s="50"/>
      <c r="K29" s="50"/>
      <c r="L29" s="50"/>
      <c r="M29" s="50"/>
      <c r="N29" s="50"/>
      <c r="O29" s="50"/>
    </row>
    <row r="30" spans="1:15" ht="15.75">
      <c r="A30" s="117" t="s">
        <v>82</v>
      </c>
      <c r="B30" s="116"/>
      <c r="C30" s="116"/>
      <c r="D30" s="116"/>
      <c r="E30" s="116"/>
      <c r="F30" s="50"/>
      <c r="G30" s="50"/>
      <c r="H30" s="50"/>
      <c r="I30" s="50"/>
      <c r="J30" s="50"/>
      <c r="K30" s="50"/>
      <c r="L30" s="50"/>
      <c r="M30" s="50"/>
      <c r="N30" s="50"/>
      <c r="O30" s="50"/>
    </row>
    <row r="31" spans="1:15" ht="15.75">
      <c r="A31" s="116" t="s">
        <v>81</v>
      </c>
      <c r="B31" s="116"/>
      <c r="C31" s="116"/>
      <c r="D31" s="116"/>
      <c r="E31" s="116"/>
      <c r="F31" s="50"/>
      <c r="G31" s="50"/>
      <c r="H31" s="50"/>
      <c r="I31" s="50"/>
      <c r="J31" s="50"/>
      <c r="K31" s="50"/>
      <c r="L31" s="50"/>
      <c r="M31" s="50"/>
      <c r="N31" s="50"/>
      <c r="O31" s="50"/>
    </row>
    <row r="32" spans="1:15" ht="1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</row>
    <row r="33" spans="1:15" ht="1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</row>
    <row r="34" spans="1:15" ht="1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</row>
    <row r="35" spans="1:15" ht="1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</row>
    <row r="36" spans="1:15" ht="1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</row>
    <row r="37" spans="1:15" ht="1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</row>
  </sheetData>
  <mergeCells count="28">
    <mergeCell ref="A31:E31"/>
    <mergeCell ref="A20:D20"/>
    <mergeCell ref="A21:D21"/>
    <mergeCell ref="A22:D22"/>
    <mergeCell ref="A23:D23"/>
    <mergeCell ref="A30:E30"/>
    <mergeCell ref="O2:O3"/>
    <mergeCell ref="A1:N1"/>
    <mergeCell ref="A2:A3"/>
    <mergeCell ref="B2:B3"/>
    <mergeCell ref="C2:F2"/>
    <mergeCell ref="H2:H3"/>
    <mergeCell ref="I2:I3"/>
    <mergeCell ref="J2:J3"/>
    <mergeCell ref="A19:E19"/>
    <mergeCell ref="A18:D18"/>
    <mergeCell ref="K2:L2"/>
    <mergeCell ref="M2:N2"/>
    <mergeCell ref="A12:D12"/>
    <mergeCell ref="A13:D13"/>
    <mergeCell ref="A15:D15"/>
    <mergeCell ref="A16:D16"/>
    <mergeCell ref="A8:D8"/>
    <mergeCell ref="A9:E9"/>
    <mergeCell ref="A10:D10"/>
    <mergeCell ref="A11:E11"/>
    <mergeCell ref="A14:D14"/>
    <mergeCell ref="A17:D1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FD7ED"/>
    <pageSetUpPr fitToPage="1"/>
  </sheetPr>
  <dimension ref="A1:O33"/>
  <sheetViews>
    <sheetView zoomScale="80" zoomScaleNormal="80" workbookViewId="0" topLeftCell="A1">
      <selection activeCell="A18" sqref="A18:D18"/>
    </sheetView>
  </sheetViews>
  <sheetFormatPr defaultColWidth="9.140625" defaultRowHeight="15"/>
  <cols>
    <col min="2" max="2" width="28.7109375" style="0" bestFit="1" customWidth="1"/>
    <col min="3" max="3" width="20.7109375" style="0" customWidth="1"/>
    <col min="4" max="4" width="18.7109375" style="0" customWidth="1"/>
    <col min="5" max="5" width="13.421875" style="0" customWidth="1"/>
    <col min="6" max="6" width="14.7109375" style="0" customWidth="1"/>
    <col min="7" max="7" width="15.28125" style="0" customWidth="1"/>
    <col min="8" max="8" width="17.140625" style="0" customWidth="1"/>
    <col min="9" max="9" width="19.7109375" style="0" customWidth="1"/>
    <col min="10" max="10" width="13.7109375" style="0" customWidth="1"/>
    <col min="11" max="11" width="12.57421875" style="0" customWidth="1"/>
  </cols>
  <sheetData>
    <row r="1" spans="1:15" ht="36.75" customHeight="1" thickBot="1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50"/>
    </row>
    <row r="2" spans="1:15" ht="21" customHeight="1">
      <c r="A2" s="110" t="s">
        <v>36</v>
      </c>
      <c r="B2" s="112" t="s">
        <v>0</v>
      </c>
      <c r="C2" s="112" t="s">
        <v>41</v>
      </c>
      <c r="D2" s="112"/>
      <c r="E2" s="112"/>
      <c r="F2" s="112"/>
      <c r="G2" s="18"/>
      <c r="H2" s="114" t="s">
        <v>52</v>
      </c>
      <c r="I2" s="114" t="s">
        <v>46</v>
      </c>
      <c r="J2" s="114" t="s">
        <v>47</v>
      </c>
      <c r="K2" s="102" t="s">
        <v>34</v>
      </c>
      <c r="L2" s="103"/>
      <c r="M2" s="102" t="s">
        <v>35</v>
      </c>
      <c r="N2" s="103"/>
      <c r="O2" s="108" t="s">
        <v>39</v>
      </c>
    </row>
    <row r="3" spans="1:15" ht="80.25" customHeight="1" thickBot="1">
      <c r="A3" s="127"/>
      <c r="B3" s="128"/>
      <c r="C3" s="19" t="s">
        <v>64</v>
      </c>
      <c r="D3" s="19" t="s">
        <v>2</v>
      </c>
      <c r="E3" s="19" t="s">
        <v>3</v>
      </c>
      <c r="F3" s="19" t="s">
        <v>4</v>
      </c>
      <c r="G3" s="19" t="s">
        <v>5</v>
      </c>
      <c r="H3" s="129"/>
      <c r="I3" s="129"/>
      <c r="J3" s="129"/>
      <c r="K3" s="19" t="s">
        <v>37</v>
      </c>
      <c r="L3" s="19" t="s">
        <v>38</v>
      </c>
      <c r="M3" s="19" t="s">
        <v>37</v>
      </c>
      <c r="N3" s="19" t="s">
        <v>38</v>
      </c>
      <c r="O3" s="126"/>
    </row>
    <row r="4" spans="1:15" ht="30" customHeight="1">
      <c r="A4" s="20" t="s">
        <v>6</v>
      </c>
      <c r="B4" s="59" t="s">
        <v>25</v>
      </c>
      <c r="C4" s="22">
        <v>500</v>
      </c>
      <c r="D4" s="60" t="s">
        <v>14</v>
      </c>
      <c r="E4" s="23" t="s">
        <v>15</v>
      </c>
      <c r="F4" s="24">
        <v>0</v>
      </c>
      <c r="G4" s="24" t="s">
        <v>17</v>
      </c>
      <c r="H4" s="58">
        <v>8680</v>
      </c>
      <c r="I4" s="26"/>
      <c r="J4" s="27"/>
      <c r="K4" s="27"/>
      <c r="L4" s="27">
        <f>K4*H4</f>
        <v>0</v>
      </c>
      <c r="M4" s="28"/>
      <c r="N4" s="27">
        <f>M4*H4</f>
        <v>0</v>
      </c>
      <c r="O4" s="53"/>
    </row>
    <row r="5" spans="1:15" ht="30" customHeight="1">
      <c r="A5" s="61" t="s">
        <v>18</v>
      </c>
      <c r="B5" s="62" t="s">
        <v>26</v>
      </c>
      <c r="C5" s="63">
        <v>500</v>
      </c>
      <c r="D5" s="64" t="s">
        <v>20</v>
      </c>
      <c r="E5" s="64" t="s">
        <v>21</v>
      </c>
      <c r="F5" s="65">
        <v>0</v>
      </c>
      <c r="G5" s="65" t="s">
        <v>10</v>
      </c>
      <c r="H5" s="66">
        <v>6920</v>
      </c>
      <c r="I5" s="67"/>
      <c r="J5" s="68"/>
      <c r="K5" s="68"/>
      <c r="L5" s="68">
        <f>K5*H5</f>
        <v>0</v>
      </c>
      <c r="M5" s="69"/>
      <c r="N5" s="68">
        <f>M5*H5</f>
        <v>0</v>
      </c>
      <c r="O5" s="70"/>
    </row>
    <row r="6" spans="1:15" ht="30" customHeight="1">
      <c r="A6" s="29" t="s">
        <v>44</v>
      </c>
      <c r="B6" s="30" t="s">
        <v>42</v>
      </c>
      <c r="C6" s="31" t="s">
        <v>43</v>
      </c>
      <c r="D6" s="31" t="s">
        <v>43</v>
      </c>
      <c r="E6" s="31" t="s">
        <v>43</v>
      </c>
      <c r="F6" s="31" t="s">
        <v>43</v>
      </c>
      <c r="G6" s="31" t="s">
        <v>43</v>
      </c>
      <c r="H6" s="32">
        <v>24</v>
      </c>
      <c r="I6" s="33"/>
      <c r="J6" s="34"/>
      <c r="K6" s="34"/>
      <c r="L6" s="34">
        <f aca="true" t="shared" si="0" ref="L6:L7">K6*H6</f>
        <v>0</v>
      </c>
      <c r="M6" s="35"/>
      <c r="N6" s="34">
        <f>M6*H6</f>
        <v>0</v>
      </c>
      <c r="O6" s="54"/>
    </row>
    <row r="7" spans="1:15" ht="30" customHeight="1" thickBot="1">
      <c r="A7" s="36" t="s">
        <v>55</v>
      </c>
      <c r="B7" s="37" t="s">
        <v>45</v>
      </c>
      <c r="C7" s="38" t="s">
        <v>43</v>
      </c>
      <c r="D7" s="38" t="s">
        <v>43</v>
      </c>
      <c r="E7" s="38" t="s">
        <v>43</v>
      </c>
      <c r="F7" s="38" t="s">
        <v>43</v>
      </c>
      <c r="G7" s="38" t="s">
        <v>43</v>
      </c>
      <c r="H7" s="39">
        <v>2822.260869565217</v>
      </c>
      <c r="I7" s="40"/>
      <c r="J7" s="41"/>
      <c r="K7" s="41"/>
      <c r="L7" s="41">
        <f t="shared" si="0"/>
        <v>0</v>
      </c>
      <c r="M7" s="42"/>
      <c r="N7" s="41">
        <f aca="true" t="shared" si="1" ref="N7">M7*H7</f>
        <v>0</v>
      </c>
      <c r="O7" s="55"/>
    </row>
    <row r="8" spans="1:15" ht="15.75" thickBot="1">
      <c r="A8" s="43"/>
      <c r="B8" s="44"/>
      <c r="C8" s="44"/>
      <c r="D8" s="45"/>
      <c r="E8" s="45"/>
      <c r="F8" s="46"/>
      <c r="G8" s="46"/>
      <c r="H8" s="46"/>
      <c r="I8" s="45"/>
      <c r="J8" s="45"/>
      <c r="K8" s="47"/>
      <c r="L8" s="48">
        <f>L4+L5+L7</f>
        <v>0</v>
      </c>
      <c r="M8" s="47"/>
      <c r="N8" s="49">
        <f>N4+N5+N7</f>
        <v>0</v>
      </c>
      <c r="O8" s="57"/>
    </row>
    <row r="9" spans="1:15" ht="38.25" thickBot="1">
      <c r="A9" s="104" t="s">
        <v>67</v>
      </c>
      <c r="B9" s="104"/>
      <c r="C9" s="104"/>
      <c r="D9" s="104"/>
      <c r="E9" s="6" t="s">
        <v>65</v>
      </c>
      <c r="F9" s="50"/>
      <c r="G9" s="50"/>
      <c r="H9" s="50"/>
      <c r="I9" s="50"/>
      <c r="J9" s="50"/>
      <c r="K9" s="50"/>
      <c r="L9" s="50"/>
      <c r="M9" s="50"/>
      <c r="N9" s="50"/>
      <c r="O9" s="50"/>
    </row>
    <row r="10" spans="1:15" ht="15" customHeight="1" thickBot="1">
      <c r="A10" s="105" t="s">
        <v>68</v>
      </c>
      <c r="B10" s="106"/>
      <c r="C10" s="106"/>
      <c r="D10" s="106"/>
      <c r="E10" s="107"/>
      <c r="F10" s="50"/>
      <c r="G10" s="50"/>
      <c r="H10" s="50"/>
      <c r="I10" s="50"/>
      <c r="J10" s="50"/>
      <c r="K10" s="50"/>
      <c r="L10" s="50"/>
      <c r="M10" s="50"/>
      <c r="N10" s="50"/>
      <c r="O10" s="50"/>
    </row>
    <row r="11" spans="1:15" ht="45.75" customHeight="1" thickBot="1">
      <c r="A11" s="91" t="s">
        <v>85</v>
      </c>
      <c r="B11" s="92"/>
      <c r="C11" s="92"/>
      <c r="D11" s="93"/>
      <c r="E11" s="7"/>
      <c r="F11" s="50"/>
      <c r="G11" s="50"/>
      <c r="H11" s="50"/>
      <c r="I11" s="50"/>
      <c r="J11" s="50"/>
      <c r="K11" s="50"/>
      <c r="L11" s="50"/>
      <c r="M11" s="50"/>
      <c r="N11" s="50"/>
      <c r="O11" s="50"/>
    </row>
    <row r="12" spans="1:15" ht="16.5" thickBot="1">
      <c r="A12" s="94" t="s">
        <v>70</v>
      </c>
      <c r="B12" s="95"/>
      <c r="C12" s="95"/>
      <c r="D12" s="95"/>
      <c r="E12" s="96"/>
      <c r="F12" s="50"/>
      <c r="G12" s="50"/>
      <c r="H12" s="50"/>
      <c r="I12" s="50"/>
      <c r="J12" s="50"/>
      <c r="K12" s="50"/>
      <c r="L12" s="50"/>
      <c r="M12" s="50"/>
      <c r="N12" s="50"/>
      <c r="O12" s="50"/>
    </row>
    <row r="13" spans="1:15" ht="15.75">
      <c r="A13" s="97" t="s">
        <v>71</v>
      </c>
      <c r="B13" s="98"/>
      <c r="C13" s="98"/>
      <c r="D13" s="99"/>
      <c r="E13" s="7"/>
      <c r="F13" s="50"/>
      <c r="G13" s="50"/>
      <c r="H13" s="50"/>
      <c r="I13" s="50"/>
      <c r="J13" s="50"/>
      <c r="K13" s="50"/>
      <c r="L13" s="50"/>
      <c r="M13" s="50"/>
      <c r="N13" s="50"/>
      <c r="O13" s="50"/>
    </row>
    <row r="14" spans="1:15" ht="15.75">
      <c r="A14" s="88" t="s">
        <v>72</v>
      </c>
      <c r="B14" s="89"/>
      <c r="C14" s="89"/>
      <c r="D14" s="90"/>
      <c r="E14" s="8"/>
      <c r="F14" s="50"/>
      <c r="G14" s="50"/>
      <c r="H14" s="50"/>
      <c r="I14" s="50"/>
      <c r="J14" s="50"/>
      <c r="K14" s="50"/>
      <c r="L14" s="50"/>
      <c r="M14" s="50"/>
      <c r="N14" s="50"/>
      <c r="O14" s="50"/>
    </row>
    <row r="15" spans="1:15" ht="15.6" customHeight="1">
      <c r="A15" s="88" t="s">
        <v>73</v>
      </c>
      <c r="B15" s="89"/>
      <c r="C15" s="89"/>
      <c r="D15" s="90"/>
      <c r="E15" s="8"/>
      <c r="F15" s="50"/>
      <c r="G15" s="50"/>
      <c r="H15" s="50"/>
      <c r="I15" s="50"/>
      <c r="J15" s="50"/>
      <c r="K15" s="50"/>
      <c r="L15" s="50"/>
      <c r="M15" s="50"/>
      <c r="N15" s="50"/>
      <c r="O15" s="50"/>
    </row>
    <row r="16" spans="1:15" ht="15.75">
      <c r="A16" s="82" t="s">
        <v>74</v>
      </c>
      <c r="B16" s="83"/>
      <c r="C16" s="83"/>
      <c r="D16" s="84"/>
      <c r="E16" s="8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5" ht="15.75">
      <c r="A17" s="82" t="s">
        <v>75</v>
      </c>
      <c r="B17" s="85"/>
      <c r="C17" s="85"/>
      <c r="D17" s="85"/>
      <c r="E17" s="8"/>
      <c r="F17" s="50"/>
      <c r="G17" s="50"/>
      <c r="H17" s="50"/>
      <c r="I17" s="50"/>
      <c r="J17" s="50"/>
      <c r="K17" s="50"/>
      <c r="L17" s="50"/>
      <c r="M17" s="50"/>
      <c r="N17" s="50"/>
      <c r="O17" s="50"/>
    </row>
    <row r="18" spans="1:15" s="2" customFormat="1" ht="15.75">
      <c r="A18" s="82" t="s">
        <v>89</v>
      </c>
      <c r="B18" s="85"/>
      <c r="C18" s="85"/>
      <c r="D18" s="100"/>
      <c r="E18" s="14"/>
      <c r="F18" s="50"/>
      <c r="G18" s="50"/>
      <c r="H18" s="50"/>
      <c r="I18" s="50"/>
      <c r="J18" s="50"/>
      <c r="K18" s="50"/>
      <c r="L18" s="50"/>
      <c r="M18" s="50"/>
      <c r="N18" s="50"/>
      <c r="O18" s="50"/>
    </row>
    <row r="19" spans="1:15" ht="16.5" thickBot="1">
      <c r="A19" s="86" t="s">
        <v>76</v>
      </c>
      <c r="B19" s="87"/>
      <c r="C19" s="87"/>
      <c r="D19" s="87"/>
      <c r="E19" s="14"/>
      <c r="F19" s="50"/>
      <c r="G19" s="50"/>
      <c r="H19" s="50"/>
      <c r="I19" s="50"/>
      <c r="J19" s="50"/>
      <c r="K19" s="50"/>
      <c r="L19" s="50"/>
      <c r="M19" s="50"/>
      <c r="N19" s="50"/>
      <c r="O19" s="50"/>
    </row>
    <row r="20" spans="1:15" ht="16.5" thickBot="1">
      <c r="A20" s="105" t="s">
        <v>69</v>
      </c>
      <c r="B20" s="106"/>
      <c r="C20" s="106"/>
      <c r="D20" s="106"/>
      <c r="E20" s="107"/>
      <c r="F20" s="50"/>
      <c r="G20" s="50"/>
      <c r="H20" s="50"/>
      <c r="I20" s="50"/>
      <c r="J20" s="50"/>
      <c r="K20" s="50"/>
      <c r="L20" s="50"/>
      <c r="M20" s="50"/>
      <c r="N20" s="50"/>
      <c r="O20" s="50"/>
    </row>
    <row r="21" spans="1:15" ht="31.15" customHeight="1">
      <c r="A21" s="118" t="s">
        <v>77</v>
      </c>
      <c r="B21" s="119"/>
      <c r="C21" s="119"/>
      <c r="D21" s="119"/>
      <c r="E21" s="15"/>
      <c r="F21" s="50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15.75">
      <c r="A22" s="82" t="s">
        <v>78</v>
      </c>
      <c r="B22" s="85"/>
      <c r="C22" s="85"/>
      <c r="D22" s="85"/>
      <c r="E22" s="13"/>
      <c r="F22" s="50"/>
      <c r="G22" s="50"/>
      <c r="H22" s="50"/>
      <c r="I22" s="50"/>
      <c r="J22" s="50"/>
      <c r="K22" s="50"/>
      <c r="L22" s="50"/>
      <c r="M22" s="50"/>
      <c r="N22" s="50"/>
      <c r="O22" s="50"/>
    </row>
    <row r="23" spans="1:15" ht="15.75">
      <c r="A23" s="82" t="s">
        <v>80</v>
      </c>
      <c r="B23" s="85"/>
      <c r="C23" s="85"/>
      <c r="D23" s="100"/>
      <c r="E23" s="16"/>
      <c r="F23" s="50"/>
      <c r="G23" s="50"/>
      <c r="H23" s="50"/>
      <c r="I23" s="50"/>
      <c r="J23" s="50"/>
      <c r="K23" s="50"/>
      <c r="L23" s="50"/>
      <c r="M23" s="50"/>
      <c r="N23" s="50"/>
      <c r="O23" s="50"/>
    </row>
    <row r="24" spans="1:15" ht="16.5" thickBot="1">
      <c r="A24" s="123" t="s">
        <v>79</v>
      </c>
      <c r="B24" s="124"/>
      <c r="C24" s="125"/>
      <c r="D24" s="125"/>
      <c r="E24" s="9"/>
      <c r="F24" s="50"/>
      <c r="G24" s="50"/>
      <c r="H24" s="50"/>
      <c r="I24" s="50"/>
      <c r="J24" s="50"/>
      <c r="K24" s="50"/>
      <c r="L24" s="50"/>
      <c r="M24" s="50"/>
      <c r="N24" s="50"/>
      <c r="O24" s="50"/>
    </row>
    <row r="25" spans="1:15" ht="1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</row>
    <row r="26" spans="1:15" ht="15">
      <c r="A26" s="51" t="s">
        <v>48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</row>
    <row r="27" spans="1:15" ht="1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</row>
    <row r="28" spans="1:15" ht="15.75">
      <c r="A28" s="10" t="s">
        <v>66</v>
      </c>
      <c r="B28" s="10"/>
      <c r="C28" s="11"/>
      <c r="D28" s="11"/>
      <c r="E28" s="11"/>
      <c r="F28" s="50"/>
      <c r="G28" s="50"/>
      <c r="H28" s="50"/>
      <c r="I28" s="50"/>
      <c r="J28" s="50"/>
      <c r="K28" s="50"/>
      <c r="L28" s="50"/>
      <c r="M28" s="50"/>
      <c r="N28" s="50"/>
      <c r="O28" s="50"/>
    </row>
    <row r="29" spans="1:15" ht="15.75">
      <c r="A29" s="12" t="s">
        <v>83</v>
      </c>
      <c r="B29" s="17"/>
      <c r="C29" s="17"/>
      <c r="D29" s="12"/>
      <c r="E29" s="12"/>
      <c r="F29" s="50"/>
      <c r="G29" s="50"/>
      <c r="H29" s="50"/>
      <c r="I29" s="50"/>
      <c r="J29" s="50"/>
      <c r="K29" s="50"/>
      <c r="L29" s="50"/>
      <c r="M29" s="50"/>
      <c r="N29" s="50"/>
      <c r="O29" s="50"/>
    </row>
    <row r="30" spans="1:15" ht="15.75">
      <c r="A30" s="12" t="s">
        <v>84</v>
      </c>
      <c r="B30" s="12"/>
      <c r="C30" s="12"/>
      <c r="D30" s="12"/>
      <c r="E30" s="12"/>
      <c r="F30" s="50"/>
      <c r="G30" s="50"/>
      <c r="H30" s="50"/>
      <c r="I30" s="50"/>
      <c r="J30" s="50"/>
      <c r="K30" s="50"/>
      <c r="L30" s="50"/>
      <c r="M30" s="50"/>
      <c r="N30" s="50"/>
      <c r="O30" s="50"/>
    </row>
    <row r="31" spans="1:15" ht="15.75">
      <c r="A31" s="117" t="s">
        <v>82</v>
      </c>
      <c r="B31" s="116"/>
      <c r="C31" s="116"/>
      <c r="D31" s="116"/>
      <c r="E31" s="116"/>
      <c r="F31" s="50"/>
      <c r="G31" s="50"/>
      <c r="H31" s="50"/>
      <c r="I31" s="50"/>
      <c r="J31" s="50"/>
      <c r="K31" s="50"/>
      <c r="L31" s="50"/>
      <c r="M31" s="50"/>
      <c r="N31" s="50"/>
      <c r="O31" s="50"/>
    </row>
    <row r="32" spans="1:15" ht="15.75">
      <c r="A32" s="116" t="s">
        <v>81</v>
      </c>
      <c r="B32" s="116"/>
      <c r="C32" s="116"/>
      <c r="D32" s="116"/>
      <c r="E32" s="116"/>
      <c r="F32" s="50"/>
      <c r="G32" s="50"/>
      <c r="H32" s="50"/>
      <c r="I32" s="50"/>
      <c r="J32" s="50"/>
      <c r="K32" s="50"/>
      <c r="L32" s="50"/>
      <c r="M32" s="50"/>
      <c r="N32" s="50"/>
      <c r="O32" s="50"/>
    </row>
    <row r="33" spans="1:15" ht="1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</row>
  </sheetData>
  <mergeCells count="28">
    <mergeCell ref="A32:E32"/>
    <mergeCell ref="A21:D21"/>
    <mergeCell ref="A22:D22"/>
    <mergeCell ref="A23:D23"/>
    <mergeCell ref="A24:D24"/>
    <mergeCell ref="A31:E31"/>
    <mergeCell ref="O2:O3"/>
    <mergeCell ref="A1:N1"/>
    <mergeCell ref="A2:A3"/>
    <mergeCell ref="B2:B3"/>
    <mergeCell ref="C2:F2"/>
    <mergeCell ref="H2:H3"/>
    <mergeCell ref="I2:I3"/>
    <mergeCell ref="J2:J3"/>
    <mergeCell ref="A20:E20"/>
    <mergeCell ref="A19:D19"/>
    <mergeCell ref="K2:L2"/>
    <mergeCell ref="M2:N2"/>
    <mergeCell ref="A13:D13"/>
    <mergeCell ref="A14:D14"/>
    <mergeCell ref="A16:D16"/>
    <mergeCell ref="A17:D17"/>
    <mergeCell ref="A9:D9"/>
    <mergeCell ref="A10:E10"/>
    <mergeCell ref="A11:D11"/>
    <mergeCell ref="A12:E12"/>
    <mergeCell ref="A15:D15"/>
    <mergeCell ref="A18:D1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O49"/>
  <sheetViews>
    <sheetView zoomScale="80" zoomScaleNormal="80" workbookViewId="0" topLeftCell="A1">
      <selection activeCell="A18" sqref="A18:D18"/>
    </sheetView>
  </sheetViews>
  <sheetFormatPr defaultColWidth="9.140625" defaultRowHeight="15"/>
  <cols>
    <col min="2" max="2" width="34.8515625" style="0" customWidth="1"/>
    <col min="3" max="3" width="14.00390625" style="0" bestFit="1" customWidth="1"/>
    <col min="4" max="4" width="15.57421875" style="0" bestFit="1" customWidth="1"/>
    <col min="5" max="5" width="15.421875" style="0" bestFit="1" customWidth="1"/>
    <col min="6" max="6" width="14.28125" style="0" bestFit="1" customWidth="1"/>
    <col min="7" max="7" width="13.57421875" style="0" bestFit="1" customWidth="1"/>
    <col min="8" max="8" width="18.421875" style="0" customWidth="1"/>
    <col min="9" max="9" width="21.8515625" style="0" customWidth="1"/>
    <col min="10" max="10" width="19.7109375" style="0" customWidth="1"/>
    <col min="11" max="11" width="13.7109375" style="0" customWidth="1"/>
    <col min="12" max="12" width="12.57421875" style="0" customWidth="1"/>
  </cols>
  <sheetData>
    <row r="1" spans="1:15" ht="32.25" customHeight="1" thickBot="1">
      <c r="A1" s="101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50"/>
    </row>
    <row r="2" spans="1:15" ht="14.45" customHeight="1">
      <c r="A2" s="110" t="s">
        <v>36</v>
      </c>
      <c r="B2" s="112" t="s">
        <v>0</v>
      </c>
      <c r="C2" s="112" t="s">
        <v>41</v>
      </c>
      <c r="D2" s="112"/>
      <c r="E2" s="112"/>
      <c r="F2" s="112"/>
      <c r="G2" s="18"/>
      <c r="H2" s="114" t="s">
        <v>86</v>
      </c>
      <c r="I2" s="114" t="s">
        <v>46</v>
      </c>
      <c r="J2" s="114" t="s">
        <v>47</v>
      </c>
      <c r="K2" s="102" t="s">
        <v>34</v>
      </c>
      <c r="L2" s="103"/>
      <c r="M2" s="102" t="s">
        <v>35</v>
      </c>
      <c r="N2" s="103"/>
      <c r="O2" s="108" t="s">
        <v>39</v>
      </c>
    </row>
    <row r="3" spans="1:15" ht="43.5" thickBot="1">
      <c r="A3" s="111"/>
      <c r="B3" s="113"/>
      <c r="C3" s="52" t="s">
        <v>64</v>
      </c>
      <c r="D3" s="52" t="s">
        <v>2</v>
      </c>
      <c r="E3" s="52" t="s">
        <v>3</v>
      </c>
      <c r="F3" s="52" t="s">
        <v>4</v>
      </c>
      <c r="G3" s="52" t="s">
        <v>5</v>
      </c>
      <c r="H3" s="115"/>
      <c r="I3" s="129"/>
      <c r="J3" s="129"/>
      <c r="K3" s="19" t="s">
        <v>37</v>
      </c>
      <c r="L3" s="19" t="s">
        <v>38</v>
      </c>
      <c r="M3" s="19" t="s">
        <v>37</v>
      </c>
      <c r="N3" s="19" t="s">
        <v>38</v>
      </c>
      <c r="O3" s="126"/>
    </row>
    <row r="4" spans="1:15" ht="44.25" customHeight="1">
      <c r="A4" s="20" t="s">
        <v>6</v>
      </c>
      <c r="B4" s="71" t="s">
        <v>22</v>
      </c>
      <c r="C4" s="22" t="s">
        <v>57</v>
      </c>
      <c r="D4" s="23" t="s">
        <v>20</v>
      </c>
      <c r="E4" s="23" t="s">
        <v>23</v>
      </c>
      <c r="F4" s="24" t="s">
        <v>16</v>
      </c>
      <c r="G4" s="24" t="s">
        <v>10</v>
      </c>
      <c r="H4" s="25">
        <v>1821000</v>
      </c>
      <c r="I4" s="26"/>
      <c r="J4" s="27"/>
      <c r="K4" s="27"/>
      <c r="L4" s="27">
        <f>K4*H4</f>
        <v>0</v>
      </c>
      <c r="M4" s="28"/>
      <c r="N4" s="27">
        <f>M4*H4</f>
        <v>0</v>
      </c>
      <c r="O4" s="53"/>
    </row>
    <row r="5" spans="1:15" ht="44.25" customHeight="1">
      <c r="A5" s="61" t="s">
        <v>18</v>
      </c>
      <c r="B5" s="72" t="s">
        <v>24</v>
      </c>
      <c r="C5" s="63" t="s">
        <v>57</v>
      </c>
      <c r="D5" s="64" t="s">
        <v>20</v>
      </c>
      <c r="E5" s="64" t="s">
        <v>23</v>
      </c>
      <c r="F5" s="65">
        <v>0</v>
      </c>
      <c r="G5" s="65" t="s">
        <v>10</v>
      </c>
      <c r="H5" s="66">
        <v>653000</v>
      </c>
      <c r="I5" s="67"/>
      <c r="J5" s="68"/>
      <c r="K5" s="68"/>
      <c r="L5" s="68">
        <f>K5*H5</f>
        <v>0</v>
      </c>
      <c r="M5" s="69"/>
      <c r="N5" s="68">
        <f>M5*H5</f>
        <v>0</v>
      </c>
      <c r="O5" s="70"/>
    </row>
    <row r="6" spans="1:15" ht="30.75" customHeight="1">
      <c r="A6" s="29" t="s">
        <v>44</v>
      </c>
      <c r="B6" s="73" t="s">
        <v>42</v>
      </c>
      <c r="C6" s="31" t="s">
        <v>43</v>
      </c>
      <c r="D6" s="31" t="s">
        <v>43</v>
      </c>
      <c r="E6" s="31" t="s">
        <v>43</v>
      </c>
      <c r="F6" s="31" t="s">
        <v>43</v>
      </c>
      <c r="G6" s="31" t="s">
        <v>43</v>
      </c>
      <c r="H6" s="32">
        <v>16</v>
      </c>
      <c r="I6" s="33"/>
      <c r="J6" s="34"/>
      <c r="K6" s="34"/>
      <c r="L6" s="34">
        <f aca="true" t="shared" si="0" ref="L6:L7">K6*H6</f>
        <v>0</v>
      </c>
      <c r="M6" s="35"/>
      <c r="N6" s="34">
        <f>M6*H6</f>
        <v>0</v>
      </c>
      <c r="O6" s="54"/>
    </row>
    <row r="7" spans="1:15" ht="30" customHeight="1" thickBot="1">
      <c r="A7" s="36" t="s">
        <v>55</v>
      </c>
      <c r="B7" s="74" t="s">
        <v>45</v>
      </c>
      <c r="C7" s="38" t="s">
        <v>43</v>
      </c>
      <c r="D7" s="38" t="s">
        <v>43</v>
      </c>
      <c r="E7" s="38" t="s">
        <v>43</v>
      </c>
      <c r="F7" s="38" t="s">
        <v>43</v>
      </c>
      <c r="G7" s="38" t="s">
        <v>43</v>
      </c>
      <c r="H7" s="39">
        <v>1881.5072463768115</v>
      </c>
      <c r="I7" s="40"/>
      <c r="J7" s="41"/>
      <c r="K7" s="41"/>
      <c r="L7" s="41">
        <f t="shared" si="0"/>
        <v>0</v>
      </c>
      <c r="M7" s="42"/>
      <c r="N7" s="41">
        <f aca="true" t="shared" si="1" ref="N7">M7*H7</f>
        <v>0</v>
      </c>
      <c r="O7" s="55"/>
    </row>
    <row r="8" spans="1:15" ht="15" customHeight="1" thickBot="1">
      <c r="A8" s="43"/>
      <c r="B8" s="44"/>
      <c r="C8" s="44"/>
      <c r="D8" s="45"/>
      <c r="E8" s="45"/>
      <c r="F8" s="46"/>
      <c r="G8" s="46"/>
      <c r="H8" s="46"/>
      <c r="I8" s="45"/>
      <c r="J8" s="45"/>
      <c r="K8" s="47"/>
      <c r="L8" s="48">
        <f>L4+L5+L7</f>
        <v>0</v>
      </c>
      <c r="M8" s="47"/>
      <c r="N8" s="49">
        <f>N4+N5+N7</f>
        <v>0</v>
      </c>
      <c r="O8" s="57"/>
    </row>
    <row r="9" spans="1:15" ht="43.5" customHeight="1" thickBot="1">
      <c r="A9" s="104" t="s">
        <v>67</v>
      </c>
      <c r="B9" s="104"/>
      <c r="C9" s="104"/>
      <c r="D9" s="104"/>
      <c r="E9" s="6" t="s">
        <v>65</v>
      </c>
      <c r="F9" s="50"/>
      <c r="G9" s="50"/>
      <c r="H9" s="50"/>
      <c r="I9" s="50"/>
      <c r="J9" s="50"/>
      <c r="K9" s="50"/>
      <c r="L9" s="50"/>
      <c r="M9" s="50"/>
      <c r="N9" s="50"/>
      <c r="O9" s="50"/>
    </row>
    <row r="10" spans="1:15" ht="15" customHeight="1" thickBot="1">
      <c r="A10" s="105" t="s">
        <v>68</v>
      </c>
      <c r="B10" s="106"/>
      <c r="C10" s="106"/>
      <c r="D10" s="106"/>
      <c r="E10" s="107"/>
      <c r="F10" s="50"/>
      <c r="G10" s="50"/>
      <c r="H10" s="50"/>
      <c r="I10" s="50"/>
      <c r="J10" s="50"/>
      <c r="K10" s="50"/>
      <c r="L10" s="50"/>
      <c r="M10" s="50"/>
      <c r="N10" s="50"/>
      <c r="O10" s="50"/>
    </row>
    <row r="11" spans="1:15" ht="48.75" customHeight="1" thickBot="1">
      <c r="A11" s="91" t="s">
        <v>85</v>
      </c>
      <c r="B11" s="92"/>
      <c r="C11" s="92"/>
      <c r="D11" s="93"/>
      <c r="E11" s="7"/>
      <c r="F11" s="50"/>
      <c r="G11" s="50"/>
      <c r="H11" s="50"/>
      <c r="I11" s="50"/>
      <c r="J11" s="50"/>
      <c r="K11" s="50"/>
      <c r="L11" s="50"/>
      <c r="M11" s="50"/>
      <c r="N11" s="50"/>
      <c r="O11" s="50"/>
    </row>
    <row r="12" spans="1:15" ht="15" customHeight="1" thickBot="1">
      <c r="A12" s="94" t="s">
        <v>70</v>
      </c>
      <c r="B12" s="95"/>
      <c r="C12" s="95"/>
      <c r="D12" s="95"/>
      <c r="E12" s="96"/>
      <c r="F12" s="50"/>
      <c r="G12" s="50"/>
      <c r="H12" s="50"/>
      <c r="I12" s="50"/>
      <c r="J12" s="50"/>
      <c r="K12" s="50"/>
      <c r="L12" s="50"/>
      <c r="M12" s="50"/>
      <c r="N12" s="50"/>
      <c r="O12" s="50"/>
    </row>
    <row r="13" spans="1:15" ht="15.75">
      <c r="A13" s="97" t="s">
        <v>71</v>
      </c>
      <c r="B13" s="98"/>
      <c r="C13" s="98"/>
      <c r="D13" s="99"/>
      <c r="E13" s="7"/>
      <c r="F13" s="50"/>
      <c r="G13" s="50"/>
      <c r="H13" s="50"/>
      <c r="I13" s="50"/>
      <c r="J13" s="50"/>
      <c r="K13" s="50"/>
      <c r="L13" s="50"/>
      <c r="M13" s="50"/>
      <c r="N13" s="50"/>
      <c r="O13" s="50"/>
    </row>
    <row r="14" spans="1:15" ht="15.75">
      <c r="A14" s="88" t="s">
        <v>72</v>
      </c>
      <c r="B14" s="89"/>
      <c r="C14" s="89"/>
      <c r="D14" s="90"/>
      <c r="E14" s="8"/>
      <c r="F14" s="50"/>
      <c r="G14" s="50"/>
      <c r="H14" s="50"/>
      <c r="I14" s="50"/>
      <c r="J14" s="50"/>
      <c r="K14" s="50"/>
      <c r="L14" s="50"/>
      <c r="M14" s="50"/>
      <c r="N14" s="50"/>
      <c r="O14" s="50"/>
    </row>
    <row r="15" spans="1:15" ht="15.75">
      <c r="A15" s="88" t="s">
        <v>73</v>
      </c>
      <c r="B15" s="89"/>
      <c r="C15" s="89"/>
      <c r="D15" s="90"/>
      <c r="E15" s="8"/>
      <c r="F15" s="50"/>
      <c r="G15" s="50"/>
      <c r="H15" s="50"/>
      <c r="I15" s="50"/>
      <c r="J15" s="50"/>
      <c r="K15" s="50"/>
      <c r="L15" s="50"/>
      <c r="M15" s="50"/>
      <c r="N15" s="50"/>
      <c r="O15" s="50"/>
    </row>
    <row r="16" spans="1:15" ht="15.75">
      <c r="A16" s="82" t="s">
        <v>74</v>
      </c>
      <c r="B16" s="83"/>
      <c r="C16" s="83"/>
      <c r="D16" s="84"/>
      <c r="E16" s="8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5" ht="15.6" customHeight="1">
      <c r="A17" s="82" t="s">
        <v>75</v>
      </c>
      <c r="B17" s="85"/>
      <c r="C17" s="85"/>
      <c r="D17" s="85"/>
      <c r="E17" s="8"/>
      <c r="F17" s="50"/>
      <c r="G17" s="50"/>
      <c r="H17" s="50"/>
      <c r="I17" s="50"/>
      <c r="J17" s="50"/>
      <c r="K17" s="50"/>
      <c r="L17" s="50"/>
      <c r="M17" s="50"/>
      <c r="N17" s="50"/>
      <c r="O17" s="50"/>
    </row>
    <row r="18" spans="1:15" s="2" customFormat="1" ht="15.6" customHeight="1">
      <c r="A18" s="82" t="s">
        <v>89</v>
      </c>
      <c r="B18" s="85"/>
      <c r="C18" s="85"/>
      <c r="D18" s="100"/>
      <c r="E18" s="14"/>
      <c r="F18" s="50"/>
      <c r="G18" s="50"/>
      <c r="H18" s="50"/>
      <c r="I18" s="50"/>
      <c r="J18" s="50"/>
      <c r="K18" s="50"/>
      <c r="L18" s="50"/>
      <c r="M18" s="50"/>
      <c r="N18" s="50"/>
      <c r="O18" s="50"/>
    </row>
    <row r="19" spans="1:15" ht="16.5" thickBot="1">
      <c r="A19" s="86" t="s">
        <v>76</v>
      </c>
      <c r="B19" s="87"/>
      <c r="C19" s="87"/>
      <c r="D19" s="87"/>
      <c r="E19" s="14"/>
      <c r="F19" s="50"/>
      <c r="G19" s="50"/>
      <c r="H19" s="50"/>
      <c r="I19" s="50"/>
      <c r="J19" s="50"/>
      <c r="K19" s="50"/>
      <c r="L19" s="50"/>
      <c r="M19" s="50"/>
      <c r="N19" s="50"/>
      <c r="O19" s="50"/>
    </row>
    <row r="20" spans="1:15" ht="16.5" thickBot="1">
      <c r="A20" s="105" t="s">
        <v>69</v>
      </c>
      <c r="B20" s="106"/>
      <c r="C20" s="106"/>
      <c r="D20" s="106"/>
      <c r="E20" s="107"/>
      <c r="F20" s="50"/>
      <c r="G20" s="50"/>
      <c r="H20" s="50"/>
      <c r="I20" s="50"/>
      <c r="J20" s="50"/>
      <c r="K20" s="50"/>
      <c r="L20" s="50"/>
      <c r="M20" s="50"/>
      <c r="N20" s="50"/>
      <c r="O20" s="50"/>
    </row>
    <row r="21" spans="1:15" ht="31.9" customHeight="1">
      <c r="A21" s="118" t="s">
        <v>77</v>
      </c>
      <c r="B21" s="119"/>
      <c r="C21" s="119"/>
      <c r="D21" s="119"/>
      <c r="E21" s="15"/>
      <c r="F21" s="50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15.75">
      <c r="A22" s="82" t="s">
        <v>78</v>
      </c>
      <c r="B22" s="85"/>
      <c r="C22" s="85"/>
      <c r="D22" s="85"/>
      <c r="E22" s="13"/>
      <c r="F22" s="50"/>
      <c r="G22" s="50"/>
      <c r="H22" s="50"/>
      <c r="I22" s="50"/>
      <c r="J22" s="50"/>
      <c r="K22" s="50"/>
      <c r="L22" s="50"/>
      <c r="M22" s="50"/>
      <c r="N22" s="50"/>
      <c r="O22" s="50"/>
    </row>
    <row r="23" spans="1:15" ht="15.75">
      <c r="A23" s="82" t="s">
        <v>80</v>
      </c>
      <c r="B23" s="85"/>
      <c r="C23" s="85"/>
      <c r="D23" s="100"/>
      <c r="E23" s="16"/>
      <c r="F23" s="50"/>
      <c r="G23" s="50"/>
      <c r="H23" s="50"/>
      <c r="I23" s="50"/>
      <c r="J23" s="50"/>
      <c r="K23" s="50"/>
      <c r="L23" s="50"/>
      <c r="M23" s="50"/>
      <c r="N23" s="50"/>
      <c r="O23" s="50"/>
    </row>
    <row r="24" spans="1:15" ht="16.5" thickBot="1">
      <c r="A24" s="123" t="s">
        <v>79</v>
      </c>
      <c r="B24" s="124"/>
      <c r="C24" s="125"/>
      <c r="D24" s="125"/>
      <c r="E24" s="9"/>
      <c r="F24" s="50"/>
      <c r="G24" s="50"/>
      <c r="H24" s="50"/>
      <c r="I24" s="50"/>
      <c r="J24" s="50"/>
      <c r="K24" s="50"/>
      <c r="L24" s="50"/>
      <c r="M24" s="50"/>
      <c r="N24" s="50"/>
      <c r="O24" s="50"/>
    </row>
    <row r="25" spans="1:15" ht="1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</row>
    <row r="26" spans="1:15" ht="15">
      <c r="A26" s="51" t="s">
        <v>48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</row>
    <row r="27" spans="1:15" ht="1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</row>
    <row r="28" spans="1:15" ht="15.75">
      <c r="A28" s="10" t="s">
        <v>66</v>
      </c>
      <c r="B28" s="10"/>
      <c r="C28" s="11"/>
      <c r="D28" s="11"/>
      <c r="E28" s="11"/>
      <c r="F28" s="50"/>
      <c r="G28" s="50"/>
      <c r="H28" s="50"/>
      <c r="I28" s="50"/>
      <c r="J28" s="50"/>
      <c r="K28" s="50"/>
      <c r="L28" s="50"/>
      <c r="M28" s="50"/>
      <c r="N28" s="50"/>
      <c r="O28" s="50"/>
    </row>
    <row r="29" spans="1:15" ht="15.75">
      <c r="A29" s="12" t="s">
        <v>83</v>
      </c>
      <c r="B29" s="17"/>
      <c r="C29" s="17"/>
      <c r="D29" s="12"/>
      <c r="E29" s="12"/>
      <c r="F29" s="50"/>
      <c r="G29" s="50"/>
      <c r="H29" s="50"/>
      <c r="I29" s="50"/>
      <c r="J29" s="50"/>
      <c r="K29" s="50"/>
      <c r="L29" s="50"/>
      <c r="M29" s="50"/>
      <c r="N29" s="50"/>
      <c r="O29" s="50"/>
    </row>
    <row r="30" spans="1:15" ht="15.75">
      <c r="A30" s="12" t="s">
        <v>84</v>
      </c>
      <c r="B30" s="12"/>
      <c r="C30" s="12"/>
      <c r="D30" s="12"/>
      <c r="E30" s="12"/>
      <c r="F30" s="50"/>
      <c r="G30" s="50"/>
      <c r="H30" s="50"/>
      <c r="I30" s="50"/>
      <c r="J30" s="50"/>
      <c r="K30" s="50"/>
      <c r="L30" s="50"/>
      <c r="M30" s="50"/>
      <c r="N30" s="50"/>
      <c r="O30" s="50"/>
    </row>
    <row r="31" spans="1:15" ht="15.75">
      <c r="A31" s="117" t="s">
        <v>82</v>
      </c>
      <c r="B31" s="116"/>
      <c r="C31" s="116"/>
      <c r="D31" s="116"/>
      <c r="E31" s="116"/>
      <c r="F31" s="50"/>
      <c r="G31" s="50"/>
      <c r="H31" s="50"/>
      <c r="I31" s="50"/>
      <c r="J31" s="50"/>
      <c r="K31" s="50"/>
      <c r="L31" s="50"/>
      <c r="M31" s="50"/>
      <c r="N31" s="50"/>
      <c r="O31" s="50"/>
    </row>
    <row r="32" spans="1:15" ht="15.75">
      <c r="A32" s="116" t="s">
        <v>81</v>
      </c>
      <c r="B32" s="116"/>
      <c r="C32" s="116"/>
      <c r="D32" s="116"/>
      <c r="E32" s="116"/>
      <c r="F32" s="50"/>
      <c r="G32" s="50"/>
      <c r="H32" s="50"/>
      <c r="I32" s="50"/>
      <c r="J32" s="50"/>
      <c r="K32" s="50"/>
      <c r="L32" s="50"/>
      <c r="M32" s="50"/>
      <c r="N32" s="50"/>
      <c r="O32" s="50"/>
    </row>
    <row r="33" spans="1:15" ht="1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</row>
    <row r="34" spans="1:15" ht="1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</row>
    <row r="48" spans="1:15" s="2" customFormat="1" ht="15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s="2" customFormat="1" ht="1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</sheetData>
  <mergeCells count="28">
    <mergeCell ref="A32:E32"/>
    <mergeCell ref="A22:D22"/>
    <mergeCell ref="A23:D23"/>
    <mergeCell ref="A24:D24"/>
    <mergeCell ref="A31:E31"/>
    <mergeCell ref="A14:D14"/>
    <mergeCell ref="A17:D17"/>
    <mergeCell ref="A20:E20"/>
    <mergeCell ref="A21:D21"/>
    <mergeCell ref="A15:D15"/>
    <mergeCell ref="A16:D16"/>
    <mergeCell ref="A19:D19"/>
    <mergeCell ref="A18:D18"/>
    <mergeCell ref="A1:N1"/>
    <mergeCell ref="A2:A3"/>
    <mergeCell ref="B2:B3"/>
    <mergeCell ref="C2:F2"/>
    <mergeCell ref="H2:H3"/>
    <mergeCell ref="I2:I3"/>
    <mergeCell ref="J2:J3"/>
    <mergeCell ref="K2:L2"/>
    <mergeCell ref="M2:N2"/>
    <mergeCell ref="A9:D9"/>
    <mergeCell ref="A10:E10"/>
    <mergeCell ref="A11:D11"/>
    <mergeCell ref="A13:D13"/>
    <mergeCell ref="O2:O3"/>
    <mergeCell ref="A12:E1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E0B4"/>
    <pageSetUpPr fitToPage="1"/>
  </sheetPr>
  <dimension ref="A1:P34"/>
  <sheetViews>
    <sheetView zoomScale="80" zoomScaleNormal="80" workbookViewId="0" topLeftCell="A1">
      <selection activeCell="A18" sqref="A18:D18"/>
    </sheetView>
  </sheetViews>
  <sheetFormatPr defaultColWidth="9.140625" defaultRowHeight="15"/>
  <cols>
    <col min="2" max="2" width="36.421875" style="0" customWidth="1"/>
    <col min="3" max="3" width="14.00390625" style="0" bestFit="1" customWidth="1"/>
    <col min="4" max="4" width="18.7109375" style="0" customWidth="1"/>
    <col min="5" max="5" width="16.28125" style="0" customWidth="1"/>
    <col min="6" max="6" width="17.7109375" style="0" customWidth="1"/>
    <col min="7" max="7" width="15.28125" style="0" customWidth="1"/>
    <col min="8" max="8" width="21.8515625" style="0" customWidth="1"/>
    <col min="9" max="9" width="19.7109375" style="0" customWidth="1"/>
    <col min="10" max="10" width="13.7109375" style="0" customWidth="1"/>
    <col min="11" max="11" width="12.57421875" style="0" customWidth="1"/>
  </cols>
  <sheetData>
    <row r="1" spans="1:16" ht="33" customHeight="1" thickBot="1">
      <c r="A1" s="101" t="s">
        <v>58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50"/>
      <c r="P1" s="50"/>
    </row>
    <row r="2" spans="1:16" ht="21.75" customHeight="1">
      <c r="A2" s="110" t="s">
        <v>36</v>
      </c>
      <c r="B2" s="112" t="s">
        <v>0</v>
      </c>
      <c r="C2" s="112" t="s">
        <v>41</v>
      </c>
      <c r="D2" s="112"/>
      <c r="E2" s="112"/>
      <c r="F2" s="112"/>
      <c r="G2" s="18"/>
      <c r="H2" s="114" t="s">
        <v>59</v>
      </c>
      <c r="I2" s="114" t="s">
        <v>46</v>
      </c>
      <c r="J2" s="114" t="s">
        <v>47</v>
      </c>
      <c r="K2" s="102" t="s">
        <v>34</v>
      </c>
      <c r="L2" s="103"/>
      <c r="M2" s="102" t="s">
        <v>35</v>
      </c>
      <c r="N2" s="103"/>
      <c r="O2" s="108" t="s">
        <v>39</v>
      </c>
      <c r="P2" s="50"/>
    </row>
    <row r="3" spans="1:16" ht="30" customHeight="1" thickBot="1">
      <c r="A3" s="111"/>
      <c r="B3" s="113"/>
      <c r="C3" s="52" t="s">
        <v>64</v>
      </c>
      <c r="D3" s="52" t="s">
        <v>2</v>
      </c>
      <c r="E3" s="52" t="s">
        <v>3</v>
      </c>
      <c r="F3" s="52" t="s">
        <v>4</v>
      </c>
      <c r="G3" s="52" t="s">
        <v>5</v>
      </c>
      <c r="H3" s="115"/>
      <c r="I3" s="129"/>
      <c r="J3" s="129"/>
      <c r="K3" s="19" t="s">
        <v>37</v>
      </c>
      <c r="L3" s="19" t="s">
        <v>38</v>
      </c>
      <c r="M3" s="19" t="s">
        <v>37</v>
      </c>
      <c r="N3" s="19" t="s">
        <v>38</v>
      </c>
      <c r="O3" s="126"/>
      <c r="P3" s="50"/>
    </row>
    <row r="4" spans="1:16" ht="30" customHeight="1">
      <c r="A4" s="20" t="s">
        <v>6</v>
      </c>
      <c r="B4" s="21" t="s">
        <v>27</v>
      </c>
      <c r="C4" s="22">
        <v>1000</v>
      </c>
      <c r="D4" s="23" t="s">
        <v>14</v>
      </c>
      <c r="E4" s="23" t="s">
        <v>15</v>
      </c>
      <c r="F4" s="24" t="s">
        <v>16</v>
      </c>
      <c r="G4" s="24" t="s">
        <v>17</v>
      </c>
      <c r="H4" s="58">
        <v>8056</v>
      </c>
      <c r="I4" s="26"/>
      <c r="J4" s="27"/>
      <c r="K4" s="27"/>
      <c r="L4" s="27">
        <f>K4*H4</f>
        <v>0</v>
      </c>
      <c r="M4" s="28"/>
      <c r="N4" s="27">
        <f>M4*H4</f>
        <v>0</v>
      </c>
      <c r="O4" s="53"/>
      <c r="P4" s="50"/>
    </row>
    <row r="5" spans="1:16" ht="30" customHeight="1">
      <c r="A5" s="61" t="s">
        <v>18</v>
      </c>
      <c r="B5" s="62" t="s">
        <v>28</v>
      </c>
      <c r="C5" s="63">
        <v>1000</v>
      </c>
      <c r="D5" s="64" t="s">
        <v>14</v>
      </c>
      <c r="E5" s="64" t="s">
        <v>15</v>
      </c>
      <c r="F5" s="65">
        <v>0</v>
      </c>
      <c r="G5" s="65" t="s">
        <v>17</v>
      </c>
      <c r="H5" s="66">
        <v>2366</v>
      </c>
      <c r="I5" s="67"/>
      <c r="J5" s="68"/>
      <c r="K5" s="68"/>
      <c r="L5" s="68">
        <f>K5*H5</f>
        <v>0</v>
      </c>
      <c r="M5" s="69"/>
      <c r="N5" s="68">
        <f>M5*H5</f>
        <v>0</v>
      </c>
      <c r="O5" s="70"/>
      <c r="P5" s="50"/>
    </row>
    <row r="6" spans="1:16" ht="30" customHeight="1">
      <c r="A6" s="29" t="s">
        <v>44</v>
      </c>
      <c r="B6" s="30" t="s">
        <v>42</v>
      </c>
      <c r="C6" s="31" t="s">
        <v>43</v>
      </c>
      <c r="D6" s="31" t="s">
        <v>43</v>
      </c>
      <c r="E6" s="31" t="s">
        <v>43</v>
      </c>
      <c r="F6" s="31" t="s">
        <v>43</v>
      </c>
      <c r="G6" s="31" t="s">
        <v>43</v>
      </c>
      <c r="H6" s="32">
        <v>29</v>
      </c>
      <c r="I6" s="33"/>
      <c r="J6" s="34"/>
      <c r="K6" s="34"/>
      <c r="L6" s="34">
        <f aca="true" t="shared" si="0" ref="L6:L7">K6*H6</f>
        <v>0</v>
      </c>
      <c r="M6" s="35"/>
      <c r="N6" s="34">
        <f>M6*H6</f>
        <v>0</v>
      </c>
      <c r="O6" s="54"/>
      <c r="P6" s="50"/>
    </row>
    <row r="7" spans="1:16" ht="30" customHeight="1" thickBot="1">
      <c r="A7" s="36" t="s">
        <v>55</v>
      </c>
      <c r="B7" s="37" t="s">
        <v>45</v>
      </c>
      <c r="C7" s="38" t="s">
        <v>43</v>
      </c>
      <c r="D7" s="38" t="s">
        <v>43</v>
      </c>
      <c r="E7" s="38" t="s">
        <v>43</v>
      </c>
      <c r="F7" s="38" t="s">
        <v>43</v>
      </c>
      <c r="G7" s="38" t="s">
        <v>43</v>
      </c>
      <c r="H7" s="39">
        <v>3410.231884057971</v>
      </c>
      <c r="I7" s="40"/>
      <c r="J7" s="41"/>
      <c r="K7" s="41"/>
      <c r="L7" s="41">
        <f t="shared" si="0"/>
        <v>0</v>
      </c>
      <c r="M7" s="42"/>
      <c r="N7" s="41">
        <f aca="true" t="shared" si="1" ref="N7">M7*H7</f>
        <v>0</v>
      </c>
      <c r="O7" s="55"/>
      <c r="P7" s="50"/>
    </row>
    <row r="8" spans="1:16" ht="15" customHeight="1" thickBot="1">
      <c r="A8" s="43"/>
      <c r="B8" s="44"/>
      <c r="C8" s="44"/>
      <c r="D8" s="45"/>
      <c r="E8" s="45"/>
      <c r="F8" s="46"/>
      <c r="G8" s="46"/>
      <c r="H8" s="46"/>
      <c r="I8" s="45"/>
      <c r="J8" s="45"/>
      <c r="K8" s="47"/>
      <c r="L8" s="48">
        <f>L4+L5+L7</f>
        <v>0</v>
      </c>
      <c r="M8" s="47"/>
      <c r="N8" s="49">
        <f>N4+N5+N7</f>
        <v>0</v>
      </c>
      <c r="O8" s="57"/>
      <c r="P8" s="50"/>
    </row>
    <row r="9" spans="1:16" ht="38.25" thickBot="1">
      <c r="A9" s="104" t="s">
        <v>67</v>
      </c>
      <c r="B9" s="104"/>
      <c r="C9" s="104"/>
      <c r="D9" s="104"/>
      <c r="E9" s="6" t="s">
        <v>65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</row>
    <row r="10" spans="1:16" ht="15.6" customHeight="1" thickBot="1">
      <c r="A10" s="105" t="s">
        <v>68</v>
      </c>
      <c r="B10" s="106"/>
      <c r="C10" s="106"/>
      <c r="D10" s="106"/>
      <c r="E10" s="107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</row>
    <row r="11" spans="1:16" ht="57.75" customHeight="1" thickBot="1">
      <c r="A11" s="91" t="s">
        <v>85</v>
      </c>
      <c r="B11" s="92"/>
      <c r="C11" s="92"/>
      <c r="D11" s="93"/>
      <c r="E11" s="7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</row>
    <row r="12" spans="1:16" ht="16.5" thickBot="1">
      <c r="A12" s="94" t="s">
        <v>70</v>
      </c>
      <c r="B12" s="95"/>
      <c r="C12" s="95"/>
      <c r="D12" s="95"/>
      <c r="E12" s="96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</row>
    <row r="13" spans="1:16" ht="15.75">
      <c r="A13" s="97" t="s">
        <v>71</v>
      </c>
      <c r="B13" s="98"/>
      <c r="C13" s="98"/>
      <c r="D13" s="99"/>
      <c r="E13" s="7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</row>
    <row r="14" spans="1:16" ht="15.75">
      <c r="A14" s="88" t="s">
        <v>72</v>
      </c>
      <c r="B14" s="89"/>
      <c r="C14" s="89"/>
      <c r="D14" s="90"/>
      <c r="E14" s="8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</row>
    <row r="15" spans="1:16" ht="15.75">
      <c r="A15" s="88" t="s">
        <v>73</v>
      </c>
      <c r="B15" s="89"/>
      <c r="C15" s="89"/>
      <c r="D15" s="90"/>
      <c r="E15" s="8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</row>
    <row r="16" spans="1:16" ht="15.75">
      <c r="A16" s="82" t="s">
        <v>74</v>
      </c>
      <c r="B16" s="83"/>
      <c r="C16" s="83"/>
      <c r="D16" s="84"/>
      <c r="E16" s="8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</row>
    <row r="17" spans="1:16" ht="15.6" customHeight="1">
      <c r="A17" s="82" t="s">
        <v>75</v>
      </c>
      <c r="B17" s="85"/>
      <c r="C17" s="85"/>
      <c r="D17" s="85"/>
      <c r="E17" s="8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</row>
    <row r="18" spans="1:16" s="2" customFormat="1" ht="15.6" customHeight="1">
      <c r="A18" s="82" t="s">
        <v>89</v>
      </c>
      <c r="B18" s="85"/>
      <c r="C18" s="85"/>
      <c r="D18" s="100"/>
      <c r="E18" s="14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</row>
    <row r="19" spans="1:16" ht="16.5" thickBot="1">
      <c r="A19" s="86" t="s">
        <v>76</v>
      </c>
      <c r="B19" s="87"/>
      <c r="C19" s="87"/>
      <c r="D19" s="87"/>
      <c r="E19" s="14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</row>
    <row r="20" spans="1:16" ht="16.5" thickBot="1">
      <c r="A20" s="105" t="s">
        <v>69</v>
      </c>
      <c r="B20" s="106"/>
      <c r="C20" s="106"/>
      <c r="D20" s="106"/>
      <c r="E20" s="107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</row>
    <row r="21" spans="1:16" ht="31.9" customHeight="1">
      <c r="A21" s="118" t="s">
        <v>77</v>
      </c>
      <c r="B21" s="119"/>
      <c r="C21" s="119"/>
      <c r="D21" s="119"/>
      <c r="E21" s="15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</row>
    <row r="22" spans="1:16" ht="15.75">
      <c r="A22" s="82" t="s">
        <v>78</v>
      </c>
      <c r="B22" s="85"/>
      <c r="C22" s="85"/>
      <c r="D22" s="85"/>
      <c r="E22" s="13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</row>
    <row r="23" spans="1:16" ht="15.75">
      <c r="A23" s="82" t="s">
        <v>80</v>
      </c>
      <c r="B23" s="85"/>
      <c r="C23" s="85"/>
      <c r="D23" s="100"/>
      <c r="E23" s="16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</row>
    <row r="24" spans="1:16" ht="16.5" thickBot="1">
      <c r="A24" s="123" t="s">
        <v>79</v>
      </c>
      <c r="B24" s="124"/>
      <c r="C24" s="125"/>
      <c r="D24" s="125"/>
      <c r="E24" s="9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</row>
    <row r="25" spans="1:16" ht="1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</row>
    <row r="26" spans="1:16" ht="15">
      <c r="A26" s="51" t="s">
        <v>48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</row>
    <row r="27" spans="1:16" ht="1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</row>
    <row r="28" spans="1:16" ht="15.75">
      <c r="A28" s="10" t="s">
        <v>66</v>
      </c>
      <c r="B28" s="10"/>
      <c r="C28" s="11"/>
      <c r="D28" s="11"/>
      <c r="E28" s="11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</row>
    <row r="29" spans="1:16" ht="15.75">
      <c r="A29" s="12" t="s">
        <v>83</v>
      </c>
      <c r="B29" s="17"/>
      <c r="C29" s="17"/>
      <c r="D29" s="12"/>
      <c r="E29" s="12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</row>
    <row r="30" spans="1:16" ht="15.75">
      <c r="A30" s="12" t="s">
        <v>84</v>
      </c>
      <c r="B30" s="12"/>
      <c r="C30" s="12"/>
      <c r="D30" s="12"/>
      <c r="E30" s="12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</row>
    <row r="31" spans="1:16" ht="15.75">
      <c r="A31" s="117" t="s">
        <v>82</v>
      </c>
      <c r="B31" s="116"/>
      <c r="C31" s="116"/>
      <c r="D31" s="116"/>
      <c r="E31" s="116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</row>
    <row r="32" spans="1:16" ht="15.75">
      <c r="A32" s="116" t="s">
        <v>81</v>
      </c>
      <c r="B32" s="116"/>
      <c r="C32" s="116"/>
      <c r="D32" s="116"/>
      <c r="E32" s="116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</row>
    <row r="33" spans="1:16" ht="1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</row>
    <row r="34" spans="1:16" ht="1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</row>
  </sheetData>
  <mergeCells count="28">
    <mergeCell ref="A32:E32"/>
    <mergeCell ref="A31:E31"/>
    <mergeCell ref="O2:O3"/>
    <mergeCell ref="A1:N1"/>
    <mergeCell ref="A2:A3"/>
    <mergeCell ref="B2:B3"/>
    <mergeCell ref="C2:F2"/>
    <mergeCell ref="H2:H3"/>
    <mergeCell ref="I2:I3"/>
    <mergeCell ref="J2:J3"/>
    <mergeCell ref="K2:L2"/>
    <mergeCell ref="M2:N2"/>
    <mergeCell ref="A9:D9"/>
    <mergeCell ref="A10:E10"/>
    <mergeCell ref="A11:D11"/>
    <mergeCell ref="A13:D13"/>
    <mergeCell ref="A15:D15"/>
    <mergeCell ref="A12:E12"/>
    <mergeCell ref="A14:D14"/>
    <mergeCell ref="A16:D16"/>
    <mergeCell ref="A19:D19"/>
    <mergeCell ref="A24:D24"/>
    <mergeCell ref="A21:D21"/>
    <mergeCell ref="A17:D17"/>
    <mergeCell ref="A20:E20"/>
    <mergeCell ref="A22:D22"/>
    <mergeCell ref="A23:D23"/>
    <mergeCell ref="A18:D1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1A3ED"/>
    <pageSetUpPr fitToPage="1"/>
  </sheetPr>
  <dimension ref="A1:O34"/>
  <sheetViews>
    <sheetView zoomScale="80" zoomScaleNormal="80" workbookViewId="0" topLeftCell="A1">
      <selection activeCell="A18" sqref="A18:D18"/>
    </sheetView>
  </sheetViews>
  <sheetFormatPr defaultColWidth="9.140625" defaultRowHeight="15"/>
  <cols>
    <col min="2" max="2" width="36.421875" style="0" customWidth="1"/>
    <col min="3" max="3" width="24.140625" style="0" customWidth="1"/>
    <col min="4" max="4" width="18.7109375" style="0" customWidth="1"/>
    <col min="5" max="5" width="16.28125" style="0" customWidth="1"/>
    <col min="6" max="6" width="17.7109375" style="0" customWidth="1"/>
    <col min="7" max="7" width="15.28125" style="0" customWidth="1"/>
    <col min="8" max="8" width="21.8515625" style="0" customWidth="1"/>
    <col min="9" max="9" width="19.7109375" style="0" customWidth="1"/>
    <col min="10" max="10" width="13.7109375" style="0" customWidth="1"/>
    <col min="11" max="11" width="12.57421875" style="0" customWidth="1"/>
  </cols>
  <sheetData>
    <row r="1" spans="1:15" ht="32.25" customHeight="1" thickBot="1">
      <c r="A1" s="101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50"/>
    </row>
    <row r="2" spans="1:15" ht="14.45" customHeight="1">
      <c r="A2" s="110" t="s">
        <v>36</v>
      </c>
      <c r="B2" s="112" t="s">
        <v>0</v>
      </c>
      <c r="C2" s="112" t="s">
        <v>41</v>
      </c>
      <c r="D2" s="112"/>
      <c r="E2" s="112"/>
      <c r="F2" s="112"/>
      <c r="G2" s="18"/>
      <c r="H2" s="114" t="s">
        <v>59</v>
      </c>
      <c r="I2" s="114" t="s">
        <v>46</v>
      </c>
      <c r="J2" s="114" t="s">
        <v>47</v>
      </c>
      <c r="K2" s="102" t="s">
        <v>34</v>
      </c>
      <c r="L2" s="103"/>
      <c r="M2" s="102" t="s">
        <v>35</v>
      </c>
      <c r="N2" s="103"/>
      <c r="O2" s="108" t="s">
        <v>39</v>
      </c>
    </row>
    <row r="3" spans="1:15" ht="43.5" thickBot="1">
      <c r="A3" s="111"/>
      <c r="B3" s="113"/>
      <c r="C3" s="75" t="s">
        <v>1</v>
      </c>
      <c r="D3" s="52" t="s">
        <v>2</v>
      </c>
      <c r="E3" s="52" t="s">
        <v>3</v>
      </c>
      <c r="F3" s="52" t="s">
        <v>4</v>
      </c>
      <c r="G3" s="52" t="s">
        <v>5</v>
      </c>
      <c r="H3" s="115"/>
      <c r="I3" s="129"/>
      <c r="J3" s="129"/>
      <c r="K3" s="19" t="s">
        <v>37</v>
      </c>
      <c r="L3" s="19" t="s">
        <v>38</v>
      </c>
      <c r="M3" s="19" t="s">
        <v>37</v>
      </c>
      <c r="N3" s="19" t="s">
        <v>38</v>
      </c>
      <c r="O3" s="126"/>
    </row>
    <row r="4" spans="1:15" ht="30" customHeight="1">
      <c r="A4" s="20" t="s">
        <v>6</v>
      </c>
      <c r="B4" s="21" t="s">
        <v>29</v>
      </c>
      <c r="C4" s="22">
        <v>1000</v>
      </c>
      <c r="D4" s="23" t="s">
        <v>20</v>
      </c>
      <c r="E4" s="23" t="s">
        <v>21</v>
      </c>
      <c r="F4" s="24" t="s">
        <v>16</v>
      </c>
      <c r="G4" s="24" t="s">
        <v>10</v>
      </c>
      <c r="H4" s="58">
        <v>1814</v>
      </c>
      <c r="I4" s="26"/>
      <c r="J4" s="27"/>
      <c r="K4" s="27"/>
      <c r="L4" s="27">
        <f>K4*H4</f>
        <v>0</v>
      </c>
      <c r="M4" s="28"/>
      <c r="N4" s="27">
        <f>M4*H4</f>
        <v>0</v>
      </c>
      <c r="O4" s="53"/>
    </row>
    <row r="5" spans="1:15" ht="30" customHeight="1">
      <c r="A5" s="61" t="s">
        <v>18</v>
      </c>
      <c r="B5" s="62" t="s">
        <v>30</v>
      </c>
      <c r="C5" s="63">
        <v>1000</v>
      </c>
      <c r="D5" s="64" t="s">
        <v>20</v>
      </c>
      <c r="E5" s="64" t="s">
        <v>21</v>
      </c>
      <c r="F5" s="65">
        <v>0</v>
      </c>
      <c r="G5" s="65" t="s">
        <v>10</v>
      </c>
      <c r="H5" s="66">
        <v>3370</v>
      </c>
      <c r="I5" s="67"/>
      <c r="J5" s="68"/>
      <c r="K5" s="68"/>
      <c r="L5" s="68">
        <f>K5*H5</f>
        <v>0</v>
      </c>
      <c r="M5" s="69"/>
      <c r="N5" s="68">
        <f>M5*H5</f>
        <v>0</v>
      </c>
      <c r="O5" s="70"/>
    </row>
    <row r="6" spans="1:15" ht="30" customHeight="1">
      <c r="A6" s="29" t="s">
        <v>44</v>
      </c>
      <c r="B6" s="30" t="s">
        <v>42</v>
      </c>
      <c r="C6" s="31" t="s">
        <v>43</v>
      </c>
      <c r="D6" s="31" t="s">
        <v>43</v>
      </c>
      <c r="E6" s="31" t="s">
        <v>43</v>
      </c>
      <c r="F6" s="31" t="s">
        <v>43</v>
      </c>
      <c r="G6" s="31" t="s">
        <v>43</v>
      </c>
      <c r="H6" s="32">
        <v>21</v>
      </c>
      <c r="I6" s="33"/>
      <c r="J6" s="34"/>
      <c r="K6" s="34"/>
      <c r="L6" s="34">
        <f aca="true" t="shared" si="0" ref="L6:L7">K6*H6</f>
        <v>0</v>
      </c>
      <c r="M6" s="35"/>
      <c r="N6" s="34">
        <f>M6*H6</f>
        <v>0</v>
      </c>
      <c r="O6" s="54"/>
    </row>
    <row r="7" spans="1:15" ht="30" customHeight="1" thickBot="1">
      <c r="A7" s="36" t="s">
        <v>55</v>
      </c>
      <c r="B7" s="37" t="s">
        <v>45</v>
      </c>
      <c r="C7" s="38" t="s">
        <v>43</v>
      </c>
      <c r="D7" s="38" t="s">
        <v>43</v>
      </c>
      <c r="E7" s="38" t="s">
        <v>43</v>
      </c>
      <c r="F7" s="38" t="s">
        <v>43</v>
      </c>
      <c r="G7" s="38" t="s">
        <v>43</v>
      </c>
      <c r="H7" s="39">
        <v>2469.478260869565</v>
      </c>
      <c r="I7" s="40"/>
      <c r="J7" s="41"/>
      <c r="K7" s="41"/>
      <c r="L7" s="41">
        <f t="shared" si="0"/>
        <v>0</v>
      </c>
      <c r="M7" s="42"/>
      <c r="N7" s="41">
        <f aca="true" t="shared" si="1" ref="N7">M7*H7</f>
        <v>0</v>
      </c>
      <c r="O7" s="55"/>
    </row>
    <row r="8" spans="1:15" ht="15.75" thickBot="1">
      <c r="A8" s="43"/>
      <c r="B8" s="44"/>
      <c r="C8" s="44"/>
      <c r="D8" s="45"/>
      <c r="E8" s="45"/>
      <c r="F8" s="46"/>
      <c r="G8" s="46"/>
      <c r="H8" s="46"/>
      <c r="I8" s="45"/>
      <c r="J8" s="45"/>
      <c r="K8" s="47"/>
      <c r="L8" s="48">
        <f>L4+L5+L7</f>
        <v>0</v>
      </c>
      <c r="M8" s="47"/>
      <c r="N8" s="49">
        <f>N4+N5+N7</f>
        <v>0</v>
      </c>
      <c r="O8" s="57"/>
    </row>
    <row r="9" spans="1:15" ht="38.25" thickBot="1">
      <c r="A9" s="104" t="s">
        <v>67</v>
      </c>
      <c r="B9" s="104"/>
      <c r="C9" s="104"/>
      <c r="D9" s="104"/>
      <c r="E9" s="6" t="s">
        <v>65</v>
      </c>
      <c r="F9" s="50"/>
      <c r="G9" s="50"/>
      <c r="H9" s="50"/>
      <c r="I9" s="50"/>
      <c r="J9" s="50"/>
      <c r="K9" s="50"/>
      <c r="L9" s="50"/>
      <c r="M9" s="50"/>
      <c r="N9" s="50"/>
      <c r="O9" s="50"/>
    </row>
    <row r="10" spans="1:15" ht="15.6" customHeight="1" thickBot="1">
      <c r="A10" s="105" t="s">
        <v>68</v>
      </c>
      <c r="B10" s="106"/>
      <c r="C10" s="106"/>
      <c r="D10" s="106"/>
      <c r="E10" s="107"/>
      <c r="F10" s="50"/>
      <c r="G10" s="50"/>
      <c r="H10" s="50"/>
      <c r="I10" s="50"/>
      <c r="J10" s="50"/>
      <c r="K10" s="50"/>
      <c r="L10" s="50"/>
      <c r="M10" s="50"/>
      <c r="N10" s="50"/>
      <c r="O10" s="50"/>
    </row>
    <row r="11" spans="1:15" ht="38.25" customHeight="1" thickBot="1">
      <c r="A11" s="91" t="s">
        <v>85</v>
      </c>
      <c r="B11" s="92"/>
      <c r="C11" s="92"/>
      <c r="D11" s="93"/>
      <c r="E11" s="7"/>
      <c r="F11" s="50"/>
      <c r="G11" s="50"/>
      <c r="H11" s="50"/>
      <c r="I11" s="50"/>
      <c r="J11" s="50"/>
      <c r="K11" s="50"/>
      <c r="L11" s="50"/>
      <c r="M11" s="50"/>
      <c r="N11" s="50"/>
      <c r="O11" s="50"/>
    </row>
    <row r="12" spans="1:15" ht="16.5" thickBot="1">
      <c r="A12" s="94" t="s">
        <v>70</v>
      </c>
      <c r="B12" s="95"/>
      <c r="C12" s="95"/>
      <c r="D12" s="95"/>
      <c r="E12" s="96"/>
      <c r="F12" s="50"/>
      <c r="G12" s="50"/>
      <c r="H12" s="50"/>
      <c r="I12" s="50"/>
      <c r="J12" s="50"/>
      <c r="K12" s="50"/>
      <c r="L12" s="50"/>
      <c r="M12" s="50"/>
      <c r="N12" s="50"/>
      <c r="O12" s="50"/>
    </row>
    <row r="13" spans="1:15" ht="15.75">
      <c r="A13" s="97" t="s">
        <v>71</v>
      </c>
      <c r="B13" s="98"/>
      <c r="C13" s="98"/>
      <c r="D13" s="99"/>
      <c r="E13" s="7"/>
      <c r="F13" s="50"/>
      <c r="G13" s="50"/>
      <c r="H13" s="50"/>
      <c r="I13" s="50"/>
      <c r="J13" s="50"/>
      <c r="K13" s="50"/>
      <c r="L13" s="50"/>
      <c r="M13" s="50"/>
      <c r="N13" s="50"/>
      <c r="O13" s="50"/>
    </row>
    <row r="14" spans="1:15" ht="15.75">
      <c r="A14" s="88" t="s">
        <v>72</v>
      </c>
      <c r="B14" s="89"/>
      <c r="C14" s="89"/>
      <c r="D14" s="90"/>
      <c r="E14" s="8"/>
      <c r="F14" s="50"/>
      <c r="G14" s="50"/>
      <c r="H14" s="50"/>
      <c r="I14" s="50"/>
      <c r="J14" s="50"/>
      <c r="K14" s="50"/>
      <c r="L14" s="50"/>
      <c r="M14" s="50"/>
      <c r="N14" s="50"/>
      <c r="O14" s="50"/>
    </row>
    <row r="15" spans="1:15" ht="15.75">
      <c r="A15" s="88" t="s">
        <v>73</v>
      </c>
      <c r="B15" s="89"/>
      <c r="C15" s="89"/>
      <c r="D15" s="90"/>
      <c r="E15" s="8"/>
      <c r="F15" s="50"/>
      <c r="G15" s="50"/>
      <c r="H15" s="50"/>
      <c r="I15" s="50"/>
      <c r="J15" s="50"/>
      <c r="K15" s="50"/>
      <c r="L15" s="50"/>
      <c r="M15" s="50"/>
      <c r="N15" s="50"/>
      <c r="O15" s="50"/>
    </row>
    <row r="16" spans="1:15" ht="15.75">
      <c r="A16" s="82" t="s">
        <v>74</v>
      </c>
      <c r="B16" s="83"/>
      <c r="C16" s="83"/>
      <c r="D16" s="84"/>
      <c r="E16" s="8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5" ht="15.6" customHeight="1">
      <c r="A17" s="82" t="s">
        <v>75</v>
      </c>
      <c r="B17" s="85"/>
      <c r="C17" s="85"/>
      <c r="D17" s="85"/>
      <c r="E17" s="8"/>
      <c r="F17" s="50"/>
      <c r="G17" s="50"/>
      <c r="H17" s="50"/>
      <c r="I17" s="50"/>
      <c r="J17" s="50"/>
      <c r="K17" s="50"/>
      <c r="L17" s="50"/>
      <c r="M17" s="50"/>
      <c r="N17" s="50"/>
      <c r="O17" s="50"/>
    </row>
    <row r="18" spans="1:15" s="2" customFormat="1" ht="15.6" customHeight="1">
      <c r="A18" s="82" t="s">
        <v>89</v>
      </c>
      <c r="B18" s="85"/>
      <c r="C18" s="85"/>
      <c r="D18" s="100"/>
      <c r="E18" s="14"/>
      <c r="F18" s="50"/>
      <c r="G18" s="50"/>
      <c r="H18" s="50"/>
      <c r="I18" s="50"/>
      <c r="J18" s="50"/>
      <c r="K18" s="50"/>
      <c r="L18" s="50"/>
      <c r="M18" s="50"/>
      <c r="N18" s="50"/>
      <c r="O18" s="50"/>
    </row>
    <row r="19" spans="1:15" ht="16.5" thickBot="1">
      <c r="A19" s="86" t="s">
        <v>76</v>
      </c>
      <c r="B19" s="87"/>
      <c r="C19" s="87"/>
      <c r="D19" s="87"/>
      <c r="E19" s="14"/>
      <c r="F19" s="50"/>
      <c r="G19" s="50"/>
      <c r="H19" s="50"/>
      <c r="I19" s="50"/>
      <c r="J19" s="50"/>
      <c r="K19" s="50"/>
      <c r="L19" s="50"/>
      <c r="M19" s="50"/>
      <c r="N19" s="50"/>
      <c r="O19" s="50"/>
    </row>
    <row r="20" spans="1:15" ht="16.5" thickBot="1">
      <c r="A20" s="105" t="s">
        <v>69</v>
      </c>
      <c r="B20" s="106"/>
      <c r="C20" s="106"/>
      <c r="D20" s="106"/>
      <c r="E20" s="107"/>
      <c r="F20" s="50"/>
      <c r="G20" s="50"/>
      <c r="H20" s="50"/>
      <c r="I20" s="50"/>
      <c r="J20" s="50"/>
      <c r="K20" s="50"/>
      <c r="L20" s="50"/>
      <c r="M20" s="50"/>
      <c r="N20" s="50"/>
      <c r="O20" s="50"/>
    </row>
    <row r="21" spans="1:15" ht="30.6" customHeight="1">
      <c r="A21" s="118" t="s">
        <v>77</v>
      </c>
      <c r="B21" s="119"/>
      <c r="C21" s="119"/>
      <c r="D21" s="119"/>
      <c r="E21" s="15"/>
      <c r="F21" s="50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15.75">
      <c r="A22" s="82" t="s">
        <v>78</v>
      </c>
      <c r="B22" s="85"/>
      <c r="C22" s="85"/>
      <c r="D22" s="85"/>
      <c r="E22" s="13"/>
      <c r="F22" s="50"/>
      <c r="G22" s="50"/>
      <c r="H22" s="50"/>
      <c r="I22" s="50"/>
      <c r="J22" s="50"/>
      <c r="K22" s="50"/>
      <c r="L22" s="50"/>
      <c r="M22" s="50"/>
      <c r="N22" s="50"/>
      <c r="O22" s="50"/>
    </row>
    <row r="23" spans="1:15" ht="15.75">
      <c r="A23" s="82" t="s">
        <v>80</v>
      </c>
      <c r="B23" s="85"/>
      <c r="C23" s="85"/>
      <c r="D23" s="100"/>
      <c r="E23" s="16"/>
      <c r="F23" s="50"/>
      <c r="G23" s="50"/>
      <c r="H23" s="50"/>
      <c r="I23" s="50"/>
      <c r="J23" s="50"/>
      <c r="K23" s="50"/>
      <c r="L23" s="50"/>
      <c r="M23" s="50"/>
      <c r="N23" s="50"/>
      <c r="O23" s="50"/>
    </row>
    <row r="24" spans="1:15" ht="16.5" thickBot="1">
      <c r="A24" s="123" t="s">
        <v>79</v>
      </c>
      <c r="B24" s="124"/>
      <c r="C24" s="125"/>
      <c r="D24" s="125"/>
      <c r="E24" s="9"/>
      <c r="F24" s="50"/>
      <c r="G24" s="50"/>
      <c r="H24" s="50"/>
      <c r="I24" s="50"/>
      <c r="J24" s="50"/>
      <c r="K24" s="50"/>
      <c r="L24" s="50"/>
      <c r="M24" s="50"/>
      <c r="N24" s="50"/>
      <c r="O24" s="50"/>
    </row>
    <row r="25" spans="1:15" ht="1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</row>
    <row r="26" spans="1:15" ht="15">
      <c r="A26" s="51" t="s">
        <v>48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</row>
    <row r="27" spans="1:15" ht="1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</row>
    <row r="28" spans="1:15" ht="15.75">
      <c r="A28" s="10" t="s">
        <v>66</v>
      </c>
      <c r="B28" s="10"/>
      <c r="C28" s="11"/>
      <c r="D28" s="11"/>
      <c r="E28" s="11"/>
      <c r="F28" s="50"/>
      <c r="G28" s="50"/>
      <c r="H28" s="50"/>
      <c r="I28" s="50"/>
      <c r="J28" s="50"/>
      <c r="K28" s="50"/>
      <c r="L28" s="50"/>
      <c r="M28" s="50"/>
      <c r="N28" s="50"/>
      <c r="O28" s="50"/>
    </row>
    <row r="29" spans="1:15" ht="15.75">
      <c r="A29" s="12" t="s">
        <v>83</v>
      </c>
      <c r="B29" s="17"/>
      <c r="C29" s="17"/>
      <c r="D29" s="12"/>
      <c r="E29" s="12"/>
      <c r="F29" s="50"/>
      <c r="G29" s="50"/>
      <c r="H29" s="50"/>
      <c r="I29" s="50"/>
      <c r="J29" s="50"/>
      <c r="K29" s="50"/>
      <c r="L29" s="50"/>
      <c r="M29" s="50"/>
      <c r="N29" s="50"/>
      <c r="O29" s="50"/>
    </row>
    <row r="30" spans="1:15" ht="15.75">
      <c r="A30" s="12" t="s">
        <v>84</v>
      </c>
      <c r="B30" s="12"/>
      <c r="C30" s="12"/>
      <c r="D30" s="12"/>
      <c r="E30" s="12"/>
      <c r="F30" s="50"/>
      <c r="G30" s="50"/>
      <c r="H30" s="50"/>
      <c r="I30" s="50"/>
      <c r="J30" s="50"/>
      <c r="K30" s="50"/>
      <c r="L30" s="50"/>
      <c r="M30" s="50"/>
      <c r="N30" s="50"/>
      <c r="O30" s="50"/>
    </row>
    <row r="31" spans="1:15" ht="15.75">
      <c r="A31" s="117" t="s">
        <v>82</v>
      </c>
      <c r="B31" s="116"/>
      <c r="C31" s="116"/>
      <c r="D31" s="116"/>
      <c r="E31" s="116"/>
      <c r="F31" s="50"/>
      <c r="G31" s="50"/>
      <c r="H31" s="50"/>
      <c r="I31" s="50"/>
      <c r="J31" s="50"/>
      <c r="K31" s="50"/>
      <c r="L31" s="50"/>
      <c r="M31" s="50"/>
      <c r="N31" s="50"/>
      <c r="O31" s="50"/>
    </row>
    <row r="32" spans="1:15" ht="15.75">
      <c r="A32" s="116" t="s">
        <v>81</v>
      </c>
      <c r="B32" s="116"/>
      <c r="C32" s="116"/>
      <c r="D32" s="116"/>
      <c r="E32" s="116"/>
      <c r="F32" s="50"/>
      <c r="G32" s="50"/>
      <c r="H32" s="50"/>
      <c r="I32" s="50"/>
      <c r="J32" s="50"/>
      <c r="K32" s="50"/>
      <c r="L32" s="50"/>
      <c r="M32" s="50"/>
      <c r="N32" s="50"/>
      <c r="O32" s="50"/>
    </row>
    <row r="33" spans="1:15" ht="1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</row>
    <row r="34" spans="1:15" ht="1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</row>
  </sheetData>
  <mergeCells count="28">
    <mergeCell ref="A32:E32"/>
    <mergeCell ref="A31:E31"/>
    <mergeCell ref="O2:O3"/>
    <mergeCell ref="J2:J3"/>
    <mergeCell ref="M2:N2"/>
    <mergeCell ref="A12:E12"/>
    <mergeCell ref="A9:D9"/>
    <mergeCell ref="A10:E10"/>
    <mergeCell ref="A11:D11"/>
    <mergeCell ref="A19:D19"/>
    <mergeCell ref="A21:D21"/>
    <mergeCell ref="A13:D13"/>
    <mergeCell ref="A15:D15"/>
    <mergeCell ref="A16:D16"/>
    <mergeCell ref="A14:D14"/>
    <mergeCell ref="A17:D17"/>
    <mergeCell ref="A20:E20"/>
    <mergeCell ref="A22:D22"/>
    <mergeCell ref="A23:D23"/>
    <mergeCell ref="A24:D24"/>
    <mergeCell ref="A1:N1"/>
    <mergeCell ref="K2:L2"/>
    <mergeCell ref="A2:A3"/>
    <mergeCell ref="B2:B3"/>
    <mergeCell ref="C2:F2"/>
    <mergeCell ref="H2:H3"/>
    <mergeCell ref="I2:I3"/>
    <mergeCell ref="A18:D1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99"/>
    <pageSetUpPr fitToPage="1"/>
  </sheetPr>
  <dimension ref="A1:O37"/>
  <sheetViews>
    <sheetView zoomScale="80" zoomScaleNormal="80" workbookViewId="0" topLeftCell="A1">
      <selection activeCell="A21" sqref="A21:D21"/>
    </sheetView>
  </sheetViews>
  <sheetFormatPr defaultColWidth="9.140625" defaultRowHeight="15"/>
  <cols>
    <col min="2" max="2" width="44.00390625" style="0" customWidth="1"/>
    <col min="3" max="3" width="14.00390625" style="0" bestFit="1" customWidth="1"/>
    <col min="4" max="4" width="15.57421875" style="0" bestFit="1" customWidth="1"/>
    <col min="5" max="5" width="14.7109375" style="0" customWidth="1"/>
    <col min="6" max="6" width="14.28125" style="0" bestFit="1" customWidth="1"/>
    <col min="7" max="7" width="13.57421875" style="0" bestFit="1" customWidth="1"/>
    <col min="8" max="8" width="17.00390625" style="0" customWidth="1"/>
    <col min="9" max="10" width="21.8515625" style="0" customWidth="1"/>
    <col min="11" max="11" width="19.7109375" style="0" customWidth="1"/>
    <col min="12" max="12" width="13.7109375" style="0" customWidth="1"/>
    <col min="13" max="13" width="12.57421875" style="0" customWidth="1"/>
  </cols>
  <sheetData>
    <row r="1" spans="1:15" ht="37.5" customHeight="1" thickBot="1">
      <c r="A1" s="101" t="s">
        <v>61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50"/>
    </row>
    <row r="2" spans="1:15" ht="18.75" customHeight="1">
      <c r="A2" s="110" t="s">
        <v>36</v>
      </c>
      <c r="B2" s="112" t="s">
        <v>0</v>
      </c>
      <c r="C2" s="112" t="s">
        <v>41</v>
      </c>
      <c r="D2" s="112"/>
      <c r="E2" s="112"/>
      <c r="F2" s="112"/>
      <c r="G2" s="18"/>
      <c r="H2" s="114" t="s">
        <v>86</v>
      </c>
      <c r="I2" s="114" t="s">
        <v>46</v>
      </c>
      <c r="J2" s="114" t="s">
        <v>47</v>
      </c>
      <c r="K2" s="102" t="s">
        <v>34</v>
      </c>
      <c r="L2" s="103"/>
      <c r="M2" s="102" t="s">
        <v>35</v>
      </c>
      <c r="N2" s="103"/>
      <c r="O2" s="108" t="s">
        <v>39</v>
      </c>
    </row>
    <row r="3" spans="1:15" ht="44.25" customHeight="1" thickBot="1">
      <c r="A3" s="111"/>
      <c r="B3" s="113"/>
      <c r="C3" s="52" t="s">
        <v>64</v>
      </c>
      <c r="D3" s="52" t="s">
        <v>2</v>
      </c>
      <c r="E3" s="52" t="s">
        <v>3</v>
      </c>
      <c r="F3" s="52" t="s">
        <v>4</v>
      </c>
      <c r="G3" s="52" t="s">
        <v>5</v>
      </c>
      <c r="H3" s="115"/>
      <c r="I3" s="115"/>
      <c r="J3" s="115"/>
      <c r="K3" s="52" t="s">
        <v>37</v>
      </c>
      <c r="L3" s="52" t="s">
        <v>38</v>
      </c>
      <c r="M3" s="52" t="s">
        <v>37</v>
      </c>
      <c r="N3" s="52" t="s">
        <v>38</v>
      </c>
      <c r="O3" s="109"/>
    </row>
    <row r="4" spans="1:15" ht="30" customHeight="1">
      <c r="A4" s="20" t="s">
        <v>6</v>
      </c>
      <c r="B4" s="71" t="s">
        <v>31</v>
      </c>
      <c r="C4" s="22" t="s">
        <v>57</v>
      </c>
      <c r="D4" s="23" t="s">
        <v>14</v>
      </c>
      <c r="E4" s="23" t="s">
        <v>15</v>
      </c>
      <c r="F4" s="24" t="s">
        <v>16</v>
      </c>
      <c r="G4" s="24" t="s">
        <v>10</v>
      </c>
      <c r="H4" s="25">
        <v>6664000</v>
      </c>
      <c r="I4" s="26"/>
      <c r="J4" s="27"/>
      <c r="K4" s="27"/>
      <c r="L4" s="27">
        <f>K4*H4</f>
        <v>0</v>
      </c>
      <c r="M4" s="28"/>
      <c r="N4" s="27">
        <f>M4*H4</f>
        <v>0</v>
      </c>
      <c r="O4" s="53"/>
    </row>
    <row r="5" spans="1:15" ht="30" customHeight="1">
      <c r="A5" s="29" t="s">
        <v>18</v>
      </c>
      <c r="B5" s="73" t="s">
        <v>42</v>
      </c>
      <c r="C5" s="31" t="s">
        <v>43</v>
      </c>
      <c r="D5" s="31" t="s">
        <v>43</v>
      </c>
      <c r="E5" s="31" t="s">
        <v>43</v>
      </c>
      <c r="F5" s="31" t="s">
        <v>43</v>
      </c>
      <c r="G5" s="31" t="s">
        <v>43</v>
      </c>
      <c r="H5" s="32">
        <v>22</v>
      </c>
      <c r="I5" s="33"/>
      <c r="J5" s="34"/>
      <c r="K5" s="34"/>
      <c r="L5" s="34">
        <f aca="true" t="shared" si="0" ref="L5:L6">K5*H5</f>
        <v>0</v>
      </c>
      <c r="M5" s="35"/>
      <c r="N5" s="34">
        <f>M5*H5</f>
        <v>0</v>
      </c>
      <c r="O5" s="54"/>
    </row>
    <row r="6" spans="1:15" ht="30" customHeight="1" thickBot="1">
      <c r="A6" s="36" t="s">
        <v>44</v>
      </c>
      <c r="B6" s="74" t="s">
        <v>45</v>
      </c>
      <c r="C6" s="38" t="s">
        <v>43</v>
      </c>
      <c r="D6" s="38" t="s">
        <v>43</v>
      </c>
      <c r="E6" s="38" t="s">
        <v>43</v>
      </c>
      <c r="F6" s="38" t="s">
        <v>43</v>
      </c>
      <c r="G6" s="38" t="s">
        <v>43</v>
      </c>
      <c r="H6" s="39">
        <v>2587.072463768116</v>
      </c>
      <c r="I6" s="40"/>
      <c r="J6" s="41"/>
      <c r="K6" s="41"/>
      <c r="L6" s="41">
        <f t="shared" si="0"/>
        <v>0</v>
      </c>
      <c r="M6" s="42"/>
      <c r="N6" s="41">
        <f aca="true" t="shared" si="1" ref="N6">M6*H6</f>
        <v>0</v>
      </c>
      <c r="O6" s="55"/>
    </row>
    <row r="7" spans="1:15" ht="15" customHeight="1" thickBot="1">
      <c r="A7" s="43"/>
      <c r="B7" s="44"/>
      <c r="C7" s="44"/>
      <c r="D7" s="45"/>
      <c r="E7" s="45"/>
      <c r="F7" s="46"/>
      <c r="G7" s="46"/>
      <c r="H7" s="46"/>
      <c r="I7" s="45"/>
      <c r="J7" s="45"/>
      <c r="K7" s="47"/>
      <c r="L7" s="48">
        <f>L4+L6</f>
        <v>0</v>
      </c>
      <c r="M7" s="47"/>
      <c r="N7" s="49">
        <f>N4+N6</f>
        <v>0</v>
      </c>
      <c r="O7" s="57"/>
    </row>
    <row r="8" spans="1:15" ht="15" customHeight="1">
      <c r="A8" s="76"/>
      <c r="B8" s="77"/>
      <c r="C8" s="76"/>
      <c r="D8" s="76"/>
      <c r="E8" s="76"/>
      <c r="F8" s="50"/>
      <c r="G8" s="50"/>
      <c r="H8" s="50"/>
      <c r="I8" s="50"/>
      <c r="J8" s="50"/>
      <c r="K8" s="50"/>
      <c r="L8" s="50"/>
      <c r="M8" s="50"/>
      <c r="N8" s="50"/>
      <c r="O8" s="50"/>
    </row>
    <row r="9" spans="1:15" ht="15" customHeight="1">
      <c r="A9" s="78"/>
      <c r="B9" s="77"/>
      <c r="C9" s="76"/>
      <c r="D9" s="76"/>
      <c r="E9" s="76"/>
      <c r="F9" s="50"/>
      <c r="G9" s="50"/>
      <c r="H9" s="50"/>
      <c r="I9" s="50"/>
      <c r="J9" s="50"/>
      <c r="K9" s="50"/>
      <c r="L9" s="50"/>
      <c r="M9" s="50"/>
      <c r="N9" s="50"/>
      <c r="O9" s="50"/>
    </row>
    <row r="10" spans="1:15" ht="15">
      <c r="A10" s="78"/>
      <c r="B10" s="79"/>
      <c r="C10" s="80"/>
      <c r="D10" s="76"/>
      <c r="E10" s="76"/>
      <c r="F10" s="50"/>
      <c r="G10" s="50"/>
      <c r="H10" s="50"/>
      <c r="I10" s="50"/>
      <c r="J10" s="50"/>
      <c r="K10" s="50"/>
      <c r="L10" s="50"/>
      <c r="M10" s="50"/>
      <c r="N10" s="50"/>
      <c r="O10" s="50"/>
    </row>
    <row r="11" spans="1:15" ht="38.25" thickBot="1">
      <c r="A11" s="104" t="s">
        <v>67</v>
      </c>
      <c r="B11" s="104"/>
      <c r="C11" s="104"/>
      <c r="D11" s="104"/>
      <c r="E11" s="6" t="s">
        <v>65</v>
      </c>
      <c r="F11" s="50"/>
      <c r="G11" s="50"/>
      <c r="H11" s="50"/>
      <c r="I11" s="50"/>
      <c r="J11" s="50"/>
      <c r="K11" s="50"/>
      <c r="L11" s="50"/>
      <c r="M11" s="50"/>
      <c r="N11" s="50"/>
      <c r="O11" s="50"/>
    </row>
    <row r="12" spans="1:15" ht="15" customHeight="1" thickBot="1">
      <c r="A12" s="105" t="s">
        <v>68</v>
      </c>
      <c r="B12" s="106"/>
      <c r="C12" s="106"/>
      <c r="D12" s="106"/>
      <c r="E12" s="107"/>
      <c r="F12" s="50"/>
      <c r="G12" s="50"/>
      <c r="H12" s="50"/>
      <c r="I12" s="50"/>
      <c r="J12" s="50"/>
      <c r="K12" s="50"/>
      <c r="L12" s="50"/>
      <c r="M12" s="50"/>
      <c r="N12" s="50"/>
      <c r="O12" s="50"/>
    </row>
    <row r="13" spans="1:15" ht="46.5" customHeight="1">
      <c r="A13" s="91" t="s">
        <v>85</v>
      </c>
      <c r="B13" s="92"/>
      <c r="C13" s="92"/>
      <c r="D13" s="93"/>
      <c r="E13" s="7"/>
      <c r="F13" s="50"/>
      <c r="G13" s="50"/>
      <c r="H13" s="50"/>
      <c r="I13" s="50"/>
      <c r="J13" s="50"/>
      <c r="K13" s="50"/>
      <c r="L13" s="50"/>
      <c r="M13" s="50"/>
      <c r="N13" s="50"/>
      <c r="O13" s="50"/>
    </row>
    <row r="14" spans="1:15" ht="15.6" customHeight="1" thickBot="1">
      <c r="A14" s="130" t="s">
        <v>62</v>
      </c>
      <c r="B14" s="131"/>
      <c r="C14" s="132"/>
      <c r="D14" s="132"/>
      <c r="E14" s="14"/>
      <c r="F14" s="50"/>
      <c r="G14" s="50"/>
      <c r="H14" s="50"/>
      <c r="I14" s="50"/>
      <c r="J14" s="50"/>
      <c r="K14" s="50"/>
      <c r="L14" s="50"/>
      <c r="M14" s="50"/>
      <c r="N14" s="50"/>
      <c r="O14" s="50"/>
    </row>
    <row r="15" spans="1:15" ht="16.5" thickBot="1">
      <c r="A15" s="94" t="s">
        <v>70</v>
      </c>
      <c r="B15" s="95"/>
      <c r="C15" s="95"/>
      <c r="D15" s="95"/>
      <c r="E15" s="96"/>
      <c r="F15" s="50"/>
      <c r="G15" s="50"/>
      <c r="H15" s="50"/>
      <c r="I15" s="50"/>
      <c r="J15" s="50"/>
      <c r="K15" s="50"/>
      <c r="L15" s="50"/>
      <c r="M15" s="50"/>
      <c r="N15" s="50"/>
      <c r="O15" s="50"/>
    </row>
    <row r="16" spans="1:15" ht="15.75">
      <c r="A16" s="97" t="s">
        <v>71</v>
      </c>
      <c r="B16" s="98"/>
      <c r="C16" s="98"/>
      <c r="D16" s="99"/>
      <c r="E16" s="7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5" ht="15.75">
      <c r="A17" s="88" t="s">
        <v>72</v>
      </c>
      <c r="B17" s="89"/>
      <c r="C17" s="89"/>
      <c r="D17" s="90"/>
      <c r="E17" s="8"/>
      <c r="F17" s="50"/>
      <c r="G17" s="50"/>
      <c r="H17" s="50"/>
      <c r="I17" s="50"/>
      <c r="J17" s="50"/>
      <c r="K17" s="50"/>
      <c r="L17" s="50"/>
      <c r="M17" s="50"/>
      <c r="N17" s="50"/>
      <c r="O17" s="50"/>
    </row>
    <row r="18" spans="1:15" ht="15.75">
      <c r="A18" s="88" t="s">
        <v>73</v>
      </c>
      <c r="B18" s="89"/>
      <c r="C18" s="89"/>
      <c r="D18" s="90"/>
      <c r="E18" s="8"/>
      <c r="F18" s="50"/>
      <c r="G18" s="50"/>
      <c r="H18" s="50"/>
      <c r="I18" s="50"/>
      <c r="J18" s="50"/>
      <c r="K18" s="50"/>
      <c r="L18" s="50"/>
      <c r="M18" s="50"/>
      <c r="N18" s="50"/>
      <c r="O18" s="50"/>
    </row>
    <row r="19" spans="1:15" ht="15.75">
      <c r="A19" s="82" t="s">
        <v>74</v>
      </c>
      <c r="B19" s="83"/>
      <c r="C19" s="83"/>
      <c r="D19" s="84"/>
      <c r="E19" s="8"/>
      <c r="F19" s="50"/>
      <c r="G19" s="50"/>
      <c r="H19" s="50"/>
      <c r="I19" s="50"/>
      <c r="J19" s="50"/>
      <c r="K19" s="50"/>
      <c r="L19" s="50"/>
      <c r="M19" s="50"/>
      <c r="N19" s="50"/>
      <c r="O19" s="50"/>
    </row>
    <row r="20" spans="1:15" ht="15.6" customHeight="1">
      <c r="A20" s="82" t="s">
        <v>75</v>
      </c>
      <c r="B20" s="85"/>
      <c r="C20" s="85"/>
      <c r="D20" s="85"/>
      <c r="E20" s="8"/>
      <c r="F20" s="50"/>
      <c r="G20" s="50"/>
      <c r="H20" s="50"/>
      <c r="I20" s="50"/>
      <c r="J20" s="50"/>
      <c r="K20" s="50"/>
      <c r="L20" s="50"/>
      <c r="M20" s="50"/>
      <c r="N20" s="50"/>
      <c r="O20" s="50"/>
    </row>
    <row r="21" spans="1:15" s="2" customFormat="1" ht="15.6" customHeight="1">
      <c r="A21" s="82" t="s">
        <v>89</v>
      </c>
      <c r="B21" s="85"/>
      <c r="C21" s="85"/>
      <c r="D21" s="100"/>
      <c r="E21" s="14"/>
      <c r="F21" s="50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16.5" thickBot="1">
      <c r="A22" s="86" t="s">
        <v>76</v>
      </c>
      <c r="B22" s="87"/>
      <c r="C22" s="87"/>
      <c r="D22" s="87"/>
      <c r="E22" s="14"/>
      <c r="F22" s="50"/>
      <c r="G22" s="50"/>
      <c r="H22" s="50"/>
      <c r="I22" s="50"/>
      <c r="J22" s="50"/>
      <c r="K22" s="50"/>
      <c r="L22" s="50"/>
      <c r="M22" s="50"/>
      <c r="N22" s="50"/>
      <c r="O22" s="50"/>
    </row>
    <row r="23" spans="1:15" ht="16.5" thickBot="1">
      <c r="A23" s="105" t="s">
        <v>69</v>
      </c>
      <c r="B23" s="106"/>
      <c r="C23" s="106"/>
      <c r="D23" s="106"/>
      <c r="E23" s="107"/>
      <c r="F23" s="50"/>
      <c r="G23" s="50"/>
      <c r="H23" s="50"/>
      <c r="I23" s="50"/>
      <c r="J23" s="50"/>
      <c r="K23" s="50"/>
      <c r="L23" s="50"/>
      <c r="M23" s="50"/>
      <c r="N23" s="50"/>
      <c r="O23" s="50"/>
    </row>
    <row r="24" spans="1:15" ht="30.6" customHeight="1">
      <c r="A24" s="118" t="s">
        <v>77</v>
      </c>
      <c r="B24" s="119"/>
      <c r="C24" s="119"/>
      <c r="D24" s="119"/>
      <c r="E24" s="15"/>
      <c r="F24" s="50"/>
      <c r="G24" s="50"/>
      <c r="H24" s="50"/>
      <c r="I24" s="50"/>
      <c r="J24" s="50"/>
      <c r="K24" s="50"/>
      <c r="L24" s="50"/>
      <c r="M24" s="50"/>
      <c r="N24" s="50"/>
      <c r="O24" s="50"/>
    </row>
    <row r="25" spans="1:15" ht="15.75">
      <c r="A25" s="82" t="s">
        <v>78</v>
      </c>
      <c r="B25" s="85"/>
      <c r="C25" s="85"/>
      <c r="D25" s="85"/>
      <c r="E25" s="13"/>
      <c r="F25" s="50"/>
      <c r="G25" s="50"/>
      <c r="H25" s="50"/>
      <c r="I25" s="50"/>
      <c r="J25" s="50"/>
      <c r="K25" s="50"/>
      <c r="L25" s="50"/>
      <c r="M25" s="50"/>
      <c r="N25" s="50"/>
      <c r="O25" s="50"/>
    </row>
    <row r="26" spans="1:15" ht="15.75">
      <c r="A26" s="82" t="s">
        <v>80</v>
      </c>
      <c r="B26" s="85"/>
      <c r="C26" s="85"/>
      <c r="D26" s="100"/>
      <c r="E26" s="16"/>
      <c r="F26" s="50"/>
      <c r="G26" s="50"/>
      <c r="H26" s="50"/>
      <c r="I26" s="50"/>
      <c r="J26" s="50"/>
      <c r="K26" s="50"/>
      <c r="L26" s="50"/>
      <c r="M26" s="50"/>
      <c r="N26" s="50"/>
      <c r="O26" s="50"/>
    </row>
    <row r="27" spans="1:15" ht="16.5" thickBot="1">
      <c r="A27" s="123" t="s">
        <v>79</v>
      </c>
      <c r="B27" s="124"/>
      <c r="C27" s="125"/>
      <c r="D27" s="125"/>
      <c r="E27" s="9"/>
      <c r="F27" s="50"/>
      <c r="G27" s="50"/>
      <c r="H27" s="50"/>
      <c r="I27" s="50"/>
      <c r="J27" s="50"/>
      <c r="K27" s="50"/>
      <c r="L27" s="50"/>
      <c r="M27" s="50"/>
      <c r="N27" s="50"/>
      <c r="O27" s="50"/>
    </row>
    <row r="28" spans="1:15" ht="1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</row>
    <row r="29" spans="1:15" ht="15">
      <c r="A29" s="51" t="s">
        <v>48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</row>
    <row r="30" spans="1:15" ht="1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</row>
    <row r="31" spans="1:15" ht="15.75">
      <c r="A31" s="10" t="s">
        <v>66</v>
      </c>
      <c r="B31" s="10"/>
      <c r="C31" s="11"/>
      <c r="D31" s="11"/>
      <c r="E31" s="11"/>
      <c r="F31" s="50"/>
      <c r="G31" s="50"/>
      <c r="H31" s="50"/>
      <c r="I31" s="50"/>
      <c r="J31" s="50"/>
      <c r="K31" s="50"/>
      <c r="L31" s="50"/>
      <c r="M31" s="50"/>
      <c r="N31" s="50"/>
      <c r="O31" s="50"/>
    </row>
    <row r="32" spans="1:15" ht="15.75">
      <c r="A32" s="12" t="s">
        <v>83</v>
      </c>
      <c r="B32" s="17"/>
      <c r="C32" s="17"/>
      <c r="D32" s="12"/>
      <c r="E32" s="12"/>
      <c r="F32" s="50"/>
      <c r="G32" s="50"/>
      <c r="H32" s="50"/>
      <c r="I32" s="50"/>
      <c r="J32" s="50"/>
      <c r="K32" s="50"/>
      <c r="L32" s="50"/>
      <c r="M32" s="50"/>
      <c r="N32" s="50"/>
      <c r="O32" s="50"/>
    </row>
    <row r="33" spans="1:15" ht="15.75">
      <c r="A33" s="12" t="s">
        <v>84</v>
      </c>
      <c r="B33" s="12"/>
      <c r="C33" s="12"/>
      <c r="D33" s="12"/>
      <c r="E33" s="12"/>
      <c r="F33" s="50"/>
      <c r="G33" s="50"/>
      <c r="H33" s="50"/>
      <c r="I33" s="50"/>
      <c r="J33" s="50"/>
      <c r="K33" s="50"/>
      <c r="L33" s="50"/>
      <c r="M33" s="50"/>
      <c r="N33" s="50"/>
      <c r="O33" s="50"/>
    </row>
    <row r="34" spans="1:15" ht="15.75">
      <c r="A34" s="117" t="s">
        <v>82</v>
      </c>
      <c r="B34" s="116"/>
      <c r="C34" s="116"/>
      <c r="D34" s="116"/>
      <c r="E34" s="116"/>
      <c r="F34" s="50"/>
      <c r="G34" s="50"/>
      <c r="H34" s="50"/>
      <c r="I34" s="50"/>
      <c r="J34" s="50"/>
      <c r="K34" s="50"/>
      <c r="L34" s="50"/>
      <c r="M34" s="50"/>
      <c r="N34" s="50"/>
      <c r="O34" s="50"/>
    </row>
    <row r="35" spans="1:15" ht="15.75">
      <c r="A35" s="116" t="s">
        <v>81</v>
      </c>
      <c r="B35" s="116"/>
      <c r="C35" s="116"/>
      <c r="D35" s="116"/>
      <c r="E35" s="116"/>
      <c r="F35" s="50"/>
      <c r="G35" s="50"/>
      <c r="H35" s="50"/>
      <c r="I35" s="50"/>
      <c r="J35" s="50"/>
      <c r="K35" s="50"/>
      <c r="L35" s="50"/>
      <c r="M35" s="50"/>
      <c r="N35" s="50"/>
      <c r="O35" s="50"/>
    </row>
    <row r="36" spans="1:15" ht="1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</row>
    <row r="37" spans="1:15" ht="1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</row>
  </sheetData>
  <mergeCells count="29">
    <mergeCell ref="A35:E35"/>
    <mergeCell ref="A34:E34"/>
    <mergeCell ref="O2:O3"/>
    <mergeCell ref="J2:J3"/>
    <mergeCell ref="A1:N1"/>
    <mergeCell ref="A14:D14"/>
    <mergeCell ref="A15:E15"/>
    <mergeCell ref="K2:L2"/>
    <mergeCell ref="M2:N2"/>
    <mergeCell ref="A11:D11"/>
    <mergeCell ref="A12:E12"/>
    <mergeCell ref="A13:D13"/>
    <mergeCell ref="A2:A3"/>
    <mergeCell ref="B2:B3"/>
    <mergeCell ref="C2:F2"/>
    <mergeCell ref="H2:H3"/>
    <mergeCell ref="I2:I3"/>
    <mergeCell ref="A16:D16"/>
    <mergeCell ref="A18:D18"/>
    <mergeCell ref="A17:D17"/>
    <mergeCell ref="A19:D19"/>
    <mergeCell ref="A22:D22"/>
    <mergeCell ref="A27:D27"/>
    <mergeCell ref="A24:D24"/>
    <mergeCell ref="A20:D20"/>
    <mergeCell ref="A23:E23"/>
    <mergeCell ref="A25:D25"/>
    <mergeCell ref="A26:D26"/>
    <mergeCell ref="A21:D2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Mučicová Olga</dc:creator>
  <cp:keywords/>
  <dc:description/>
  <cp:lastModifiedBy>hana.panznerova</cp:lastModifiedBy>
  <cp:lastPrinted>2020-01-26T16:56:33Z</cp:lastPrinted>
  <dcterms:created xsi:type="dcterms:W3CDTF">2020-01-26T14:34:23Z</dcterms:created>
  <dcterms:modified xsi:type="dcterms:W3CDTF">2020-02-28T08:37:27Z</dcterms:modified>
  <cp:category/>
  <cp:version/>
  <cp:contentType/>
  <cp:contentStatus/>
</cp:coreProperties>
</file>