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<sst xmlns="http://schemas.openxmlformats.org/spreadsheetml/2006/main" count="17" uniqueCount="17">
  <si>
    <t>Spotřební materiál k transportnímu ventilátoru</t>
  </si>
  <si>
    <t>Dodavatel</t>
  </si>
  <si>
    <t>Výrobce</t>
  </si>
  <si>
    <t>Typ</t>
  </si>
  <si>
    <t>Jednorázový spotřební materiál</t>
  </si>
  <si>
    <t>Název položky</t>
  </si>
  <si>
    <t>Cena bez DPH</t>
  </si>
  <si>
    <t>Cena s DPH</t>
  </si>
  <si>
    <t>Cena za spotřební materiál za rok (120 transportů)</t>
  </si>
  <si>
    <t>Celkem za spotřební materiál za rok (120 transportů)</t>
  </si>
  <si>
    <t>Celkem za spotřební materiál za dobu záruky (2 roky)</t>
  </si>
  <si>
    <t xml:space="preserve">Cena bez DPH na ventilaci jednoho pacienta  </t>
  </si>
  <si>
    <t xml:space="preserve">Cena s DPH na ventilaci jednoho pacienta </t>
  </si>
  <si>
    <t>Cena bez DPH na ventilaci jednoho pacienta</t>
  </si>
  <si>
    <t>Cena s DPH na ventilaci jednoho pacienta</t>
  </si>
  <si>
    <t>Resterilizovatelný spotřební materiál se životností 30 použití</t>
  </si>
  <si>
    <r>
      <rPr>
        <b/>
        <sz val="9"/>
        <color theme="1"/>
        <rFont val="Calibri"/>
        <family val="2"/>
        <scheme val="minor"/>
      </rPr>
      <t>Pozn.</t>
    </r>
    <r>
      <rPr>
        <sz val="9"/>
        <color theme="1"/>
        <rFont val="Calibri"/>
        <family val="2"/>
        <scheme val="minor"/>
      </rPr>
      <t>: Jednorázový spotřební materiál je násoben 240 počty použití (transporty). U resterilizovatelného spotřebního materiálu je nastavena životnost na 30 sterilizací, tudíž je počítáno na 8 nákupů spotřebního materiálu.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</si>
</sst>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4" fontId="0" fillId="2" borderId="1" xfId="0" applyNumberFormat="1" applyFill="1" applyBorder="1" applyProtection="1">
      <protection locked="0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4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44" fontId="0" fillId="0" borderId="1" xfId="0" applyNumberFormat="1" applyFont="1" applyBorder="1" applyAlignment="1" applyProtection="1">
      <alignment/>
      <protection hidden="1"/>
    </xf>
    <xf numFmtId="44" fontId="3" fillId="0" borderId="1" xfId="0" applyNumberFormat="1" applyFont="1" applyBorder="1" applyProtection="1">
      <protection hidden="1"/>
    </xf>
    <xf numFmtId="44" fontId="3" fillId="0" borderId="1" xfId="0" applyNumberFormat="1" applyFont="1" applyBorder="1" applyAlignment="1" applyProtection="1">
      <alignment/>
      <protection hidden="1"/>
    </xf>
    <xf numFmtId="44" fontId="8" fillId="0" borderId="2" xfId="0" applyNumberFormat="1" applyFont="1" applyBorder="1" applyProtection="1">
      <protection hidden="1"/>
    </xf>
    <xf numFmtId="44" fontId="7" fillId="0" borderId="2" xfId="0" applyNumberFormat="1" applyFont="1" applyBorder="1" applyProtection="1"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 topLeftCell="A1">
      <selection activeCell="B37" sqref="B37"/>
    </sheetView>
  </sheetViews>
  <sheetFormatPr defaultColWidth="9.140625" defaultRowHeight="15"/>
  <cols>
    <col min="1" max="1" width="62.421875" style="1" customWidth="1"/>
    <col min="2" max="5" width="17.140625" style="1" customWidth="1"/>
    <col min="6" max="16384" width="9.140625" style="1" customWidth="1"/>
  </cols>
  <sheetData>
    <row r="1" spans="1:5" ht="21">
      <c r="A1" s="16" t="s">
        <v>0</v>
      </c>
      <c r="B1" s="16"/>
      <c r="C1" s="16"/>
      <c r="D1" s="16"/>
      <c r="E1" s="16"/>
    </row>
    <row r="2" spans="1:5" ht="15">
      <c r="A2" s="4"/>
      <c r="B2" s="4"/>
      <c r="C2" s="4"/>
      <c r="D2" s="4"/>
      <c r="E2" s="4"/>
    </row>
    <row r="3" spans="1:5" ht="15">
      <c r="A3" s="5" t="s">
        <v>1</v>
      </c>
      <c r="B3" s="25"/>
      <c r="C3" s="25"/>
      <c r="D3" s="25"/>
      <c r="E3" s="25"/>
    </row>
    <row r="4" spans="1:5" ht="15">
      <c r="A4" s="4" t="s">
        <v>2</v>
      </c>
      <c r="B4" s="26"/>
      <c r="C4" s="26"/>
      <c r="D4" s="26"/>
      <c r="E4" s="26"/>
    </row>
    <row r="5" spans="1:5" ht="15">
      <c r="A5" s="4" t="s">
        <v>3</v>
      </c>
      <c r="B5" s="26"/>
      <c r="C5" s="26"/>
      <c r="D5" s="26"/>
      <c r="E5" s="26"/>
    </row>
    <row r="6" spans="1:5" ht="15">
      <c r="A6" s="4"/>
      <c r="B6" s="7"/>
      <c r="C6" s="7"/>
      <c r="D6" s="7"/>
      <c r="E6" s="7"/>
    </row>
    <row r="7" spans="1:5" ht="15">
      <c r="A7" s="4"/>
      <c r="B7" s="23" t="s">
        <v>4</v>
      </c>
      <c r="C7" s="23"/>
      <c r="D7" s="23" t="s">
        <v>15</v>
      </c>
      <c r="E7" s="23"/>
    </row>
    <row r="8" spans="1:5" ht="15">
      <c r="A8" s="4"/>
      <c r="B8" s="24"/>
      <c r="C8" s="24"/>
      <c r="D8" s="24"/>
      <c r="E8" s="24"/>
    </row>
    <row r="9" spans="1:5" ht="45">
      <c r="A9" s="6" t="s">
        <v>5</v>
      </c>
      <c r="B9" s="15" t="s">
        <v>11</v>
      </c>
      <c r="C9" s="15" t="s">
        <v>12</v>
      </c>
      <c r="D9" s="15" t="s">
        <v>13</v>
      </c>
      <c r="E9" s="15" t="s">
        <v>14</v>
      </c>
    </row>
    <row r="10" spans="1:5" ht="15">
      <c r="A10" s="2"/>
      <c r="B10" s="3"/>
      <c r="C10" s="8">
        <f>B10*1.21</f>
        <v>0</v>
      </c>
      <c r="D10" s="3"/>
      <c r="E10" s="8">
        <f>D10*1.21</f>
        <v>0</v>
      </c>
    </row>
    <row r="11" spans="1:5" ht="15">
      <c r="A11" s="2"/>
      <c r="B11" s="3"/>
      <c r="C11" s="8">
        <f>B11*1.21</f>
        <v>0</v>
      </c>
      <c r="D11" s="3"/>
      <c r="E11" s="8">
        <f>D11*1.21</f>
        <v>0</v>
      </c>
    </row>
    <row r="12" spans="1:5" ht="15">
      <c r="A12" s="2"/>
      <c r="B12" s="3"/>
      <c r="C12" s="8">
        <f aca="true" t="shared" si="0" ref="C12:C23">B12*1.21</f>
        <v>0</v>
      </c>
      <c r="D12" s="3"/>
      <c r="E12" s="8">
        <f aca="true" t="shared" si="1" ref="E12:E23">D12*1.21</f>
        <v>0</v>
      </c>
    </row>
    <row r="13" spans="1:5" ht="15">
      <c r="A13" s="2"/>
      <c r="B13" s="3"/>
      <c r="C13" s="8">
        <f t="shared" si="0"/>
        <v>0</v>
      </c>
      <c r="D13" s="3"/>
      <c r="E13" s="8">
        <f t="shared" si="1"/>
        <v>0</v>
      </c>
    </row>
    <row r="14" spans="1:5" ht="15">
      <c r="A14" s="2"/>
      <c r="B14" s="3"/>
      <c r="C14" s="8">
        <f t="shared" si="0"/>
        <v>0</v>
      </c>
      <c r="D14" s="3"/>
      <c r="E14" s="8">
        <f t="shared" si="1"/>
        <v>0</v>
      </c>
    </row>
    <row r="15" spans="1:5" ht="15">
      <c r="A15" s="2"/>
      <c r="B15" s="3"/>
      <c r="C15" s="8">
        <f t="shared" si="0"/>
        <v>0</v>
      </c>
      <c r="D15" s="3"/>
      <c r="E15" s="8">
        <f t="shared" si="1"/>
        <v>0</v>
      </c>
    </row>
    <row r="16" spans="1:5" ht="15">
      <c r="A16" s="2"/>
      <c r="B16" s="3"/>
      <c r="C16" s="8">
        <f t="shared" si="0"/>
        <v>0</v>
      </c>
      <c r="D16" s="3"/>
      <c r="E16" s="8">
        <f t="shared" si="1"/>
        <v>0</v>
      </c>
    </row>
    <row r="17" spans="1:5" ht="15">
      <c r="A17" s="2"/>
      <c r="B17" s="3"/>
      <c r="C17" s="8">
        <f t="shared" si="0"/>
        <v>0</v>
      </c>
      <c r="D17" s="3"/>
      <c r="E17" s="8">
        <f t="shared" si="1"/>
        <v>0</v>
      </c>
    </row>
    <row r="18" spans="1:5" ht="15">
      <c r="A18" s="2"/>
      <c r="B18" s="3"/>
      <c r="C18" s="8">
        <f>B18*1.21</f>
        <v>0</v>
      </c>
      <c r="D18" s="3"/>
      <c r="E18" s="8">
        <f t="shared" si="1"/>
        <v>0</v>
      </c>
    </row>
    <row r="19" spans="1:5" ht="15">
      <c r="A19" s="2"/>
      <c r="B19" s="3"/>
      <c r="C19" s="8">
        <f t="shared" si="0"/>
        <v>0</v>
      </c>
      <c r="D19" s="3"/>
      <c r="E19" s="8">
        <f t="shared" si="1"/>
        <v>0</v>
      </c>
    </row>
    <row r="20" spans="1:5" ht="15">
      <c r="A20" s="2"/>
      <c r="B20" s="3"/>
      <c r="C20" s="8">
        <f>B20*1.21</f>
        <v>0</v>
      </c>
      <c r="D20" s="3"/>
      <c r="E20" s="8">
        <f t="shared" si="1"/>
        <v>0</v>
      </c>
    </row>
    <row r="21" spans="1:5" ht="15">
      <c r="A21" s="2"/>
      <c r="B21" s="3"/>
      <c r="C21" s="8">
        <f t="shared" si="0"/>
        <v>0</v>
      </c>
      <c r="D21" s="3"/>
      <c r="E21" s="8">
        <f t="shared" si="1"/>
        <v>0</v>
      </c>
    </row>
    <row r="22" spans="1:5" ht="15">
      <c r="A22" s="2"/>
      <c r="B22" s="3"/>
      <c r="C22" s="8">
        <f t="shared" si="0"/>
        <v>0</v>
      </c>
      <c r="D22" s="3"/>
      <c r="E22" s="8">
        <f t="shared" si="1"/>
        <v>0</v>
      </c>
    </row>
    <row r="23" spans="1:5" ht="15">
      <c r="A23" s="2"/>
      <c r="B23" s="3"/>
      <c r="C23" s="8">
        <f t="shared" si="0"/>
        <v>0</v>
      </c>
      <c r="D23" s="3"/>
      <c r="E23" s="8">
        <f t="shared" si="1"/>
        <v>0</v>
      </c>
    </row>
    <row r="24" spans="1:5" ht="15">
      <c r="A24" s="19" t="s">
        <v>8</v>
      </c>
      <c r="B24" s="19"/>
      <c r="C24" s="19"/>
      <c r="D24" s="19"/>
      <c r="E24" s="19"/>
    </row>
    <row r="25" spans="1:5" ht="15">
      <c r="A25" s="17" t="s">
        <v>16</v>
      </c>
      <c r="B25" s="17"/>
      <c r="C25" s="17"/>
      <c r="D25" s="17"/>
      <c r="E25" s="17"/>
    </row>
    <row r="26" spans="1:5" ht="15">
      <c r="A26" s="17"/>
      <c r="B26" s="18"/>
      <c r="C26" s="18"/>
      <c r="D26" s="18"/>
      <c r="E26" s="18"/>
    </row>
    <row r="27" spans="1:5" ht="15">
      <c r="A27" s="4"/>
      <c r="B27" s="13">
        <f>SUM(B10:B23)*120</f>
        <v>0</v>
      </c>
      <c r="C27" s="14">
        <f>B27*1.21</f>
        <v>0</v>
      </c>
      <c r="D27" s="13">
        <f>SUM(D10:D23)*4</f>
        <v>0</v>
      </c>
      <c r="E27" s="14">
        <f>D27*1.21</f>
        <v>0</v>
      </c>
    </row>
    <row r="28" spans="1:5" ht="15">
      <c r="A28" s="4"/>
      <c r="B28" s="4"/>
      <c r="C28" s="4"/>
      <c r="D28" s="9" t="s">
        <v>6</v>
      </c>
      <c r="E28" s="9" t="s">
        <v>7</v>
      </c>
    </row>
    <row r="29" spans="1:5" ht="15" hidden="1">
      <c r="A29" s="20" t="s">
        <v>9</v>
      </c>
      <c r="B29" s="21"/>
      <c r="C29" s="21"/>
      <c r="D29" s="10">
        <f>B27+D27</f>
        <v>0</v>
      </c>
      <c r="E29" s="10">
        <f>D29*1.21</f>
        <v>0</v>
      </c>
    </row>
    <row r="30" spans="1:5" ht="18.75">
      <c r="A30" s="22" t="s">
        <v>10</v>
      </c>
      <c r="B30" s="22"/>
      <c r="C30" s="22"/>
      <c r="D30" s="11">
        <f>D29*2</f>
        <v>0</v>
      </c>
      <c r="E30" s="12">
        <f>D30*1.21</f>
        <v>0</v>
      </c>
    </row>
  </sheetData>
  <protectedRanges>
    <protectedRange password="8FAB" sqref="A1:E2 A3:A9 B6:E9 C10:C23 E10:E23 A29:E30 A24:E28" name="Oblast1"/>
  </protectedRanges>
  <mergeCells count="10">
    <mergeCell ref="A1:E1"/>
    <mergeCell ref="A25:E26"/>
    <mergeCell ref="A24:E24"/>
    <mergeCell ref="A29:C29"/>
    <mergeCell ref="A30:C30"/>
    <mergeCell ref="B7:C8"/>
    <mergeCell ref="D7:E8"/>
    <mergeCell ref="B3:E3"/>
    <mergeCell ref="B4:E4"/>
    <mergeCell ref="B5:E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Peterka Martin</dc:creator>
  <cp:keywords/>
  <dc:description/>
  <cp:lastModifiedBy>Kremličková Václava</cp:lastModifiedBy>
  <cp:lastPrinted>2019-12-16T08:54:36Z</cp:lastPrinted>
  <dcterms:created xsi:type="dcterms:W3CDTF">2018-11-14T08:46:58Z</dcterms:created>
  <dcterms:modified xsi:type="dcterms:W3CDTF">2019-12-16T08:54:44Z</dcterms:modified>
  <cp:category/>
  <cp:version/>
  <cp:contentType/>
  <cp:contentStatus/>
</cp:coreProperties>
</file>