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sek provozne technicky\Dokumenty_Sdilene\02_NEMDC\NEMDC_I_Nová MR+ambulance+GASTRO\01_Projektová příprava\02_PD\01_VZ na PD\"/>
    </mc:Choice>
  </mc:AlternateContent>
  <bookViews>
    <workbookView xWindow="0" yWindow="0" windowWidth="15360" windowHeight="7680"/>
  </bookViews>
  <sheets>
    <sheet name="List1" sheetId="3" r:id="rId1"/>
    <sheet name="List2" sheetId="2" r:id="rId2"/>
  </sheets>
  <definedNames>
    <definedName name="_xlnm.Print_Area" localSheetId="0">List1!$A$1:$E$87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3" l="1"/>
  <c r="E83" i="3"/>
  <c r="E82" i="3"/>
  <c r="E81" i="3"/>
  <c r="E80" i="3" l="1"/>
  <c r="E71" i="3" l="1"/>
  <c r="E36" i="3"/>
  <c r="E45" i="3"/>
  <c r="E77" i="3"/>
  <c r="E10" i="3" l="1"/>
  <c r="E85" i="3"/>
  <c r="E86" i="3" s="1"/>
  <c r="E87" i="3" l="1"/>
</calcChain>
</file>

<file path=xl/sharedStrings.xml><?xml version="1.0" encoding="utf-8"?>
<sst xmlns="http://schemas.openxmlformats.org/spreadsheetml/2006/main" count="69" uniqueCount="47">
  <si>
    <t>Architektonicko-stavební řešení</t>
  </si>
  <si>
    <t xml:space="preserve">Požárně bezpečnostní řešení </t>
  </si>
  <si>
    <t>Technika prostředí staveb</t>
  </si>
  <si>
    <t>Vzduchotechnika</t>
  </si>
  <si>
    <t>Vytápení, chlazení</t>
  </si>
  <si>
    <t>Měření a regulace</t>
  </si>
  <si>
    <t>Stavebně konstrukční řešení</t>
  </si>
  <si>
    <t>Medicinální plyny</t>
  </si>
  <si>
    <t>Lékařská technologie</t>
  </si>
  <si>
    <t>Propočet nákladů stavby</t>
  </si>
  <si>
    <t>Situační výkresy</t>
  </si>
  <si>
    <t>Komunikace a zpevněné plochy</t>
  </si>
  <si>
    <t>Inženýrské sítě (vodovod, kanalizace, rozvody NN atd.)</t>
  </si>
  <si>
    <t>Průkaz energetické náročnosti budovy a energetický štítek</t>
  </si>
  <si>
    <t>Plán organizace výstavby vč. HMG výstavby + dopravní opatření</t>
  </si>
  <si>
    <t>část</t>
  </si>
  <si>
    <t>cena bez DPH</t>
  </si>
  <si>
    <t>Polohopis a výškopis - geodetické zaměření</t>
  </si>
  <si>
    <t>Zajištění vydání ÚR + SP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</si>
  <si>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</si>
  <si>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</si>
  <si>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</si>
  <si>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</si>
  <si>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</si>
  <si>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</si>
  <si>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</si>
  <si>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</si>
  <si>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Inženýrsko-geologický, hydrogeologický a radonový průzkum</t>
  </si>
  <si>
    <t>Kontrolní položkový rozpočet stavby</t>
  </si>
  <si>
    <t>Orientační týdenní harmonogram realizace stavby</t>
  </si>
  <si>
    <t>Zdravotechnické instalace</t>
  </si>
  <si>
    <t>Zajištění činnosti autorského dozoru při realizaci stavby (20 hodin)</t>
  </si>
  <si>
    <t>Stavebně-technický průzkum (stávající dotčený objekt)</t>
  </si>
  <si>
    <t>1. část - Zajištění vstupních podkladů, průzkumů a měření</t>
  </si>
  <si>
    <t>2. část - Společná dokumentace pro vydání společného územního rozhodnutí a stavebního povolení</t>
  </si>
  <si>
    <t>3. část - Inženýrská činnost (ÚR + SP)</t>
  </si>
  <si>
    <t>4. část - Dokumentace pro provádění stavby</t>
  </si>
  <si>
    <t>4. část - Autorský dozor</t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</si>
  <si>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charset val="238"/>
        <scheme val="minor"/>
      </rPr>
      <t xml:space="preserve">5%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</si>
  <si>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charset val="238"/>
        <scheme val="minor"/>
      </rPr>
      <t xml:space="preserve">43%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</si>
  <si>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charset val="238"/>
        <scheme val="minor"/>
      </rPr>
      <t xml:space="preserve">4%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</si>
  <si>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charset val="238"/>
        <scheme val="minor"/>
      </rPr>
      <t xml:space="preserve">48% z 1. až 4. části díla. </t>
    </r>
  </si>
  <si>
    <t xml:space="preserve">Slaboproudá elektrotechnika </t>
  </si>
  <si>
    <t>Slaboproudá elektrotechnika</t>
  </si>
  <si>
    <t>Silnoproudá elektrotechnika</t>
  </si>
  <si>
    <t>2. část - Společná dokumentace pro vydání společného ÚR a SP</t>
  </si>
  <si>
    <t>5. část - Autorský dozor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</si>
</sst>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horizontal="left" vertical="center" indent="2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left" vertical="center" indent="2"/>
    </xf>
    <xf numFmtId="0" fontId="0" fillId="3" borderId="6" xfId="0" applyFill="1" applyBorder="1" applyAlignment="1">
      <alignment vertical="center"/>
    </xf>
    <xf numFmtId="0" fontId="0" fillId="3" borderId="1" xfId="0" applyFill="1" applyBorder="1" applyAlignment="1">
      <alignment horizontal="left" vertical="center" indent="2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2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0" fillId="3" borderId="0" xfId="0" applyFont="1" applyFill="1" applyBorder="1" applyAlignment="1">
      <alignment vertical="center"/>
    </xf>
    <xf numFmtId="2" fontId="1" fillId="3" borderId="0" xfId="0" applyNumberFormat="1" applyFont="1" applyFill="1" applyBorder="1" applyAlignment="1" applyProtection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="85" zoomScaleNormal="85" zoomScaleSheetLayoutView="70" zoomScalePageLayoutView="70" workbookViewId="0">
      <selection activeCell="E19" sqref="E19"/>
    </sheetView>
  </sheetViews>
  <sheetFormatPr defaultRowHeight="18" customHeight="1" x14ac:dyDescent="0.25"/>
  <cols>
    <col min="1" max="1" width="9.140625" style="3" customWidth="1"/>
    <col min="2" max="2" width="9.140625" style="3"/>
    <col min="3" max="3" width="37.85546875" style="3" customWidth="1"/>
    <col min="4" max="4" width="22.140625" style="3" customWidth="1"/>
    <col min="5" max="5" width="19.85546875" style="33" customWidth="1"/>
    <col min="6" max="6" width="22.140625" style="3" customWidth="1"/>
    <col min="7" max="7" width="11.85546875" style="3" bestFit="1" customWidth="1"/>
    <col min="8" max="8" width="9.140625" style="3"/>
    <col min="9" max="9" width="17.5703125" style="3" customWidth="1"/>
    <col min="10" max="16384" width="9.140625" style="3"/>
  </cols>
  <sheetData>
    <row r="1" spans="1:6" ht="18" customHeight="1" thickBot="1" x14ac:dyDescent="0.3">
      <c r="A1" s="1" t="s">
        <v>15</v>
      </c>
      <c r="B1" s="2"/>
      <c r="C1" s="2"/>
      <c r="D1" s="2"/>
      <c r="E1" s="1" t="s">
        <v>16</v>
      </c>
    </row>
    <row r="2" spans="1:6" ht="21.95" customHeight="1" thickBot="1" x14ac:dyDescent="0.3">
      <c r="A2" s="4" t="s">
        <v>33</v>
      </c>
      <c r="B2" s="5"/>
      <c r="C2" s="5"/>
      <c r="D2" s="5"/>
      <c r="E2" s="34"/>
    </row>
    <row r="3" spans="1:6" ht="10.5" customHeight="1" x14ac:dyDescent="0.25">
      <c r="A3" s="6"/>
      <c r="B3" s="2"/>
      <c r="C3" s="2"/>
      <c r="D3" s="2"/>
      <c r="E3" s="29"/>
    </row>
    <row r="4" spans="1:6" ht="17.25" customHeight="1" x14ac:dyDescent="0.25">
      <c r="A4" s="30" t="s">
        <v>38</v>
      </c>
      <c r="B4" s="2"/>
      <c r="C4" s="2"/>
      <c r="D4" s="2"/>
      <c r="E4" s="29"/>
    </row>
    <row r="5" spans="1:6" ht="10.5" customHeight="1" x14ac:dyDescent="0.25">
      <c r="A5" s="6"/>
      <c r="B5" s="2"/>
      <c r="C5" s="2"/>
      <c r="D5" s="2"/>
      <c r="E5" s="29"/>
    </row>
    <row r="6" spans="1:6" ht="18" customHeight="1" x14ac:dyDescent="0.25">
      <c r="A6" s="7" t="s">
        <v>27</v>
      </c>
      <c r="B6" s="8"/>
      <c r="C6" s="8"/>
      <c r="D6" s="8"/>
      <c r="E6" s="25">
        <v>0</v>
      </c>
    </row>
    <row r="7" spans="1:6" ht="18" customHeight="1" x14ac:dyDescent="0.25">
      <c r="A7" s="7" t="s">
        <v>17</v>
      </c>
      <c r="B7" s="8"/>
      <c r="C7" s="8"/>
      <c r="D7" s="8"/>
      <c r="E7" s="25">
        <v>0</v>
      </c>
    </row>
    <row r="8" spans="1:6" ht="18" customHeight="1" x14ac:dyDescent="0.25">
      <c r="A8" s="11" t="s">
        <v>32</v>
      </c>
      <c r="B8" s="12"/>
      <c r="C8" s="12"/>
      <c r="D8" s="12"/>
      <c r="E8" s="27">
        <v>0</v>
      </c>
    </row>
    <row r="9" spans="1:6" ht="10.5" customHeight="1" x14ac:dyDescent="0.25">
      <c r="A9" s="6"/>
      <c r="B9" s="2"/>
      <c r="C9" s="2"/>
      <c r="D9" s="2"/>
      <c r="E9" s="29"/>
    </row>
    <row r="10" spans="1:6" ht="18" customHeight="1" x14ac:dyDescent="0.25">
      <c r="D10" s="35" t="s">
        <v>20</v>
      </c>
      <c r="E10" s="28">
        <f>IF(SUM(E6:E8)&gt;(0.05*SUM(E80:E83)),"více než maximum",SUM(E6:E8))</f>
        <v>0</v>
      </c>
      <c r="F10" s="32"/>
    </row>
    <row r="11" spans="1:6" ht="10.5" customHeight="1" thickBot="1" x14ac:dyDescent="0.3">
      <c r="A11" s="6"/>
      <c r="B11" s="2"/>
      <c r="C11" s="2"/>
      <c r="D11" s="2"/>
      <c r="E11" s="29"/>
    </row>
    <row r="12" spans="1:6" ht="21.95" customHeight="1" thickBot="1" x14ac:dyDescent="0.3">
      <c r="A12" s="4" t="s">
        <v>34</v>
      </c>
      <c r="B12" s="5"/>
      <c r="C12" s="5"/>
      <c r="D12" s="5"/>
      <c r="E12" s="34"/>
    </row>
    <row r="13" spans="1:6" ht="10.5" customHeight="1" x14ac:dyDescent="0.25">
      <c r="A13" s="6"/>
      <c r="B13" s="2"/>
      <c r="C13" s="2"/>
      <c r="D13" s="2"/>
      <c r="E13" s="29"/>
    </row>
    <row r="14" spans="1:6" ht="17.25" customHeight="1" x14ac:dyDescent="0.25">
      <c r="A14" s="30" t="s">
        <v>39</v>
      </c>
      <c r="B14" s="2"/>
      <c r="C14" s="2"/>
      <c r="D14" s="2"/>
      <c r="E14" s="29"/>
    </row>
    <row r="15" spans="1:6" ht="10.5" customHeight="1" x14ac:dyDescent="0.25">
      <c r="A15" s="6"/>
      <c r="B15" s="2"/>
      <c r="C15" s="2"/>
      <c r="D15" s="2"/>
      <c r="E15" s="29"/>
    </row>
    <row r="16" spans="1:6" ht="18" customHeight="1" x14ac:dyDescent="0.25">
      <c r="A16" s="7" t="s">
        <v>10</v>
      </c>
      <c r="B16" s="8"/>
      <c r="C16" s="8"/>
      <c r="D16" s="8"/>
      <c r="E16" s="25">
        <v>0</v>
      </c>
    </row>
    <row r="17" spans="1:5" ht="18" customHeight="1" x14ac:dyDescent="0.25">
      <c r="A17" s="7" t="s">
        <v>0</v>
      </c>
      <c r="B17" s="8"/>
      <c r="C17" s="8"/>
      <c r="D17" s="8"/>
      <c r="E17" s="25">
        <v>0</v>
      </c>
    </row>
    <row r="18" spans="1:5" ht="18" customHeight="1" x14ac:dyDescent="0.25">
      <c r="A18" s="7" t="s">
        <v>6</v>
      </c>
      <c r="B18" s="8"/>
      <c r="C18" s="8"/>
      <c r="D18" s="8"/>
      <c r="E18" s="25">
        <v>0</v>
      </c>
    </row>
    <row r="19" spans="1:5" ht="18" customHeight="1" x14ac:dyDescent="0.25">
      <c r="A19" s="7" t="s">
        <v>1</v>
      </c>
      <c r="B19" s="8"/>
      <c r="C19" s="8"/>
      <c r="D19" s="8"/>
      <c r="E19" s="25">
        <v>0</v>
      </c>
    </row>
    <row r="20" spans="1:5" ht="18" customHeight="1" x14ac:dyDescent="0.25">
      <c r="A20" s="7" t="s">
        <v>2</v>
      </c>
      <c r="B20" s="8"/>
      <c r="C20" s="8"/>
      <c r="D20" s="8"/>
      <c r="E20" s="36"/>
    </row>
    <row r="21" spans="1:5" ht="18" customHeight="1" x14ac:dyDescent="0.25">
      <c r="A21" s="7"/>
      <c r="B21" s="8" t="s">
        <v>30</v>
      </c>
      <c r="C21" s="8"/>
      <c r="D21" s="8"/>
      <c r="E21" s="25">
        <v>0</v>
      </c>
    </row>
    <row r="22" spans="1:5" ht="18" customHeight="1" x14ac:dyDescent="0.25">
      <c r="A22" s="7"/>
      <c r="B22" s="8" t="s">
        <v>3</v>
      </c>
      <c r="C22" s="8"/>
      <c r="D22" s="8"/>
      <c r="E22" s="25">
        <v>0</v>
      </c>
    </row>
    <row r="23" spans="1:5" ht="18" customHeight="1" x14ac:dyDescent="0.25">
      <c r="A23" s="7"/>
      <c r="B23" s="8" t="s">
        <v>4</v>
      </c>
      <c r="C23" s="8"/>
      <c r="D23" s="8"/>
      <c r="E23" s="25">
        <v>0</v>
      </c>
    </row>
    <row r="24" spans="1:5" ht="18" customHeight="1" x14ac:dyDescent="0.25">
      <c r="A24" s="7"/>
      <c r="B24" s="8" t="s">
        <v>5</v>
      </c>
      <c r="C24" s="8"/>
      <c r="D24" s="8"/>
      <c r="E24" s="25">
        <v>0</v>
      </c>
    </row>
    <row r="25" spans="1:5" ht="18" customHeight="1" x14ac:dyDescent="0.25">
      <c r="A25" s="7"/>
      <c r="B25" s="8" t="s">
        <v>44</v>
      </c>
      <c r="C25" s="8"/>
      <c r="D25" s="8"/>
      <c r="E25" s="25">
        <v>0</v>
      </c>
    </row>
    <row r="26" spans="1:5" ht="18" customHeight="1" x14ac:dyDescent="0.25">
      <c r="A26" s="7"/>
      <c r="B26" s="8" t="s">
        <v>43</v>
      </c>
      <c r="C26" s="8"/>
      <c r="D26" s="8"/>
      <c r="E26" s="25">
        <v>0</v>
      </c>
    </row>
    <row r="27" spans="1:5" ht="18" customHeight="1" x14ac:dyDescent="0.25">
      <c r="A27" s="7"/>
      <c r="B27" s="8" t="s">
        <v>7</v>
      </c>
      <c r="C27" s="8"/>
      <c r="D27" s="8"/>
      <c r="E27" s="25">
        <v>0</v>
      </c>
    </row>
    <row r="28" spans="1:5" ht="18" customHeight="1" x14ac:dyDescent="0.25">
      <c r="A28" s="7" t="s">
        <v>12</v>
      </c>
      <c r="B28" s="8"/>
      <c r="C28" s="8"/>
      <c r="D28" s="8"/>
      <c r="E28" s="25">
        <v>0</v>
      </c>
    </row>
    <row r="29" spans="1:5" ht="18" customHeight="1" x14ac:dyDescent="0.25">
      <c r="A29" s="7" t="s">
        <v>11</v>
      </c>
      <c r="B29" s="8"/>
      <c r="C29" s="8"/>
      <c r="D29" s="8"/>
      <c r="E29" s="25">
        <v>0</v>
      </c>
    </row>
    <row r="30" spans="1:5" ht="18" customHeight="1" x14ac:dyDescent="0.25">
      <c r="A30" s="7" t="s">
        <v>8</v>
      </c>
      <c r="B30" s="8"/>
      <c r="C30" s="8"/>
      <c r="D30" s="8"/>
      <c r="E30" s="25">
        <v>0</v>
      </c>
    </row>
    <row r="31" spans="1:5" ht="18" customHeight="1" x14ac:dyDescent="0.25">
      <c r="A31" s="7" t="s">
        <v>13</v>
      </c>
      <c r="B31" s="8"/>
      <c r="C31" s="8"/>
      <c r="D31" s="8"/>
      <c r="E31" s="25">
        <v>0</v>
      </c>
    </row>
    <row r="32" spans="1:5" ht="18" customHeight="1" x14ac:dyDescent="0.25">
      <c r="A32" s="7" t="s">
        <v>14</v>
      </c>
      <c r="B32" s="8"/>
      <c r="C32" s="8"/>
      <c r="D32" s="8"/>
      <c r="E32" s="25">
        <v>0</v>
      </c>
    </row>
    <row r="33" spans="1:5" ht="18" customHeight="1" x14ac:dyDescent="0.25">
      <c r="A33" s="7" t="s">
        <v>9</v>
      </c>
      <c r="B33" s="8"/>
      <c r="C33" s="8"/>
      <c r="D33" s="8"/>
      <c r="E33" s="25">
        <v>0</v>
      </c>
    </row>
    <row r="34" spans="1:5" ht="18" customHeight="1" x14ac:dyDescent="0.25">
      <c r="A34" s="11" t="s">
        <v>25</v>
      </c>
      <c r="B34" s="12"/>
      <c r="C34" s="12"/>
      <c r="D34" s="12"/>
      <c r="E34" s="27">
        <v>0</v>
      </c>
    </row>
    <row r="35" spans="1:5" ht="10.5" customHeight="1" x14ac:dyDescent="0.25">
      <c r="A35" s="6"/>
      <c r="B35" s="2"/>
      <c r="C35" s="2"/>
      <c r="D35" s="2"/>
      <c r="E35" s="29"/>
    </row>
    <row r="36" spans="1:5" s="2" customFormat="1" ht="18" customHeight="1" x14ac:dyDescent="0.25">
      <c r="D36" s="37" t="s">
        <v>20</v>
      </c>
      <c r="E36" s="38">
        <f>IF(SUM(E16:E34)&gt;(0.43*SUM($E$80:$E$83)),"více než maximum",SUM(E16:E34))</f>
        <v>0</v>
      </c>
    </row>
    <row r="37" spans="1:5" ht="10.5" customHeight="1" thickBot="1" x14ac:dyDescent="0.3">
      <c r="A37" s="6"/>
      <c r="B37" s="2"/>
      <c r="C37" s="2"/>
      <c r="D37" s="2"/>
      <c r="E37" s="29"/>
    </row>
    <row r="38" spans="1:5" ht="21.95" customHeight="1" thickBot="1" x14ac:dyDescent="0.3">
      <c r="A38" s="4" t="s">
        <v>35</v>
      </c>
      <c r="B38" s="5"/>
      <c r="C38" s="5"/>
      <c r="D38" s="5"/>
      <c r="E38" s="34"/>
    </row>
    <row r="39" spans="1:5" ht="10.5" customHeight="1" x14ac:dyDescent="0.25">
      <c r="A39" s="6"/>
      <c r="B39" s="2"/>
      <c r="C39" s="2"/>
      <c r="D39" s="2"/>
      <c r="E39" s="29"/>
    </row>
    <row r="40" spans="1:5" ht="18" customHeight="1" x14ac:dyDescent="0.25">
      <c r="A40" s="30" t="s">
        <v>40</v>
      </c>
      <c r="B40" s="2"/>
      <c r="C40" s="2"/>
      <c r="D40" s="2"/>
      <c r="E40" s="29"/>
    </row>
    <row r="41" spans="1:5" ht="10.5" customHeight="1" x14ac:dyDescent="0.25">
      <c r="A41" s="6"/>
      <c r="B41" s="2"/>
      <c r="C41" s="2"/>
      <c r="D41" s="2"/>
      <c r="E41" s="29"/>
    </row>
    <row r="42" spans="1:5" ht="18" customHeight="1" x14ac:dyDescent="0.25">
      <c r="A42" s="13" t="s">
        <v>26</v>
      </c>
      <c r="B42" s="2"/>
      <c r="C42" s="2"/>
      <c r="D42" s="2"/>
      <c r="E42" s="26">
        <v>0</v>
      </c>
    </row>
    <row r="43" spans="1:5" ht="18" customHeight="1" x14ac:dyDescent="0.25">
      <c r="A43" s="11" t="s">
        <v>18</v>
      </c>
      <c r="B43" s="12"/>
      <c r="C43" s="12"/>
      <c r="D43" s="12"/>
      <c r="E43" s="27">
        <v>0</v>
      </c>
    </row>
    <row r="44" spans="1:5" ht="10.5" customHeight="1" x14ac:dyDescent="0.25">
      <c r="A44" s="6"/>
      <c r="B44" s="2"/>
      <c r="C44" s="2"/>
      <c r="D44" s="2"/>
      <c r="E44" s="29"/>
    </row>
    <row r="45" spans="1:5" ht="18" customHeight="1" x14ac:dyDescent="0.25">
      <c r="D45" s="35" t="s">
        <v>20</v>
      </c>
      <c r="E45" s="28">
        <f>IF(SUM(E42:E43)&gt;(0.04*SUM($E$80:$E$83)),"více než maximum",SUM(E42:E43))</f>
        <v>0</v>
      </c>
    </row>
    <row r="46" spans="1:5" ht="10.5" customHeight="1" thickBot="1" x14ac:dyDescent="0.3">
      <c r="A46" s="6"/>
      <c r="B46" s="2"/>
      <c r="C46" s="2"/>
      <c r="D46" s="2"/>
      <c r="E46" s="29"/>
    </row>
    <row r="47" spans="1:5" ht="21.95" customHeight="1" thickBot="1" x14ac:dyDescent="0.3">
      <c r="A47" s="4" t="s">
        <v>36</v>
      </c>
      <c r="B47" s="5"/>
      <c r="C47" s="5"/>
      <c r="D47" s="5"/>
      <c r="E47" s="34"/>
    </row>
    <row r="48" spans="1:5" ht="10.5" customHeight="1" x14ac:dyDescent="0.25">
      <c r="A48" s="6"/>
      <c r="B48" s="2"/>
      <c r="C48" s="2"/>
      <c r="D48" s="2"/>
      <c r="E48" s="29"/>
    </row>
    <row r="49" spans="1:5" ht="17.25" customHeight="1" x14ac:dyDescent="0.25">
      <c r="A49" s="30" t="s">
        <v>41</v>
      </c>
      <c r="B49" s="2"/>
      <c r="C49" s="2"/>
      <c r="D49" s="2"/>
      <c r="E49" s="29"/>
    </row>
    <row r="50" spans="1:5" ht="10.5" customHeight="1" x14ac:dyDescent="0.25">
      <c r="A50" s="6"/>
      <c r="B50" s="2"/>
      <c r="C50" s="2"/>
      <c r="D50" s="2"/>
      <c r="E50" s="29"/>
    </row>
    <row r="51" spans="1:5" ht="18" customHeight="1" x14ac:dyDescent="0.25">
      <c r="A51" s="7" t="s">
        <v>10</v>
      </c>
      <c r="B51" s="8"/>
      <c r="C51" s="8"/>
      <c r="D51" s="8"/>
      <c r="E51" s="25">
        <v>0</v>
      </c>
    </row>
    <row r="52" spans="1:5" ht="18" customHeight="1" x14ac:dyDescent="0.25">
      <c r="A52" s="7" t="s">
        <v>0</v>
      </c>
      <c r="B52" s="8"/>
      <c r="C52" s="8"/>
      <c r="D52" s="8"/>
      <c r="E52" s="25">
        <v>0</v>
      </c>
    </row>
    <row r="53" spans="1:5" ht="18" customHeight="1" x14ac:dyDescent="0.25">
      <c r="A53" s="7" t="s">
        <v>6</v>
      </c>
      <c r="B53" s="8"/>
      <c r="C53" s="8"/>
      <c r="D53" s="8"/>
      <c r="E53" s="25">
        <v>0</v>
      </c>
    </row>
    <row r="54" spans="1:5" ht="18" customHeight="1" x14ac:dyDescent="0.25">
      <c r="A54" s="7" t="s">
        <v>1</v>
      </c>
      <c r="B54" s="8"/>
      <c r="C54" s="8"/>
      <c r="D54" s="8"/>
      <c r="E54" s="25">
        <v>0</v>
      </c>
    </row>
    <row r="55" spans="1:5" ht="18" customHeight="1" x14ac:dyDescent="0.25">
      <c r="A55" s="7" t="s">
        <v>2</v>
      </c>
      <c r="B55" s="8"/>
      <c r="C55" s="8"/>
      <c r="D55" s="8"/>
      <c r="E55" s="36"/>
    </row>
    <row r="56" spans="1:5" ht="18" customHeight="1" x14ac:dyDescent="0.25">
      <c r="A56" s="7"/>
      <c r="B56" s="8" t="s">
        <v>30</v>
      </c>
      <c r="C56" s="8"/>
      <c r="D56" s="8"/>
      <c r="E56" s="25">
        <v>0</v>
      </c>
    </row>
    <row r="57" spans="1:5" ht="18" customHeight="1" x14ac:dyDescent="0.25">
      <c r="A57" s="7"/>
      <c r="B57" s="8" t="s">
        <v>3</v>
      </c>
      <c r="C57" s="8"/>
      <c r="D57" s="8"/>
      <c r="E57" s="25">
        <v>0</v>
      </c>
    </row>
    <row r="58" spans="1:5" ht="18" customHeight="1" x14ac:dyDescent="0.25">
      <c r="A58" s="7"/>
      <c r="B58" s="8" t="s">
        <v>4</v>
      </c>
      <c r="C58" s="8"/>
      <c r="D58" s="8"/>
      <c r="E58" s="25">
        <v>0</v>
      </c>
    </row>
    <row r="59" spans="1:5" ht="18" customHeight="1" x14ac:dyDescent="0.25">
      <c r="A59" s="7"/>
      <c r="B59" s="8" t="s">
        <v>5</v>
      </c>
      <c r="C59" s="8"/>
      <c r="D59" s="8"/>
      <c r="E59" s="25">
        <v>0</v>
      </c>
    </row>
    <row r="60" spans="1:5" ht="18" customHeight="1" x14ac:dyDescent="0.25">
      <c r="A60" s="7"/>
      <c r="B60" s="8" t="s">
        <v>44</v>
      </c>
      <c r="C60" s="8"/>
      <c r="D60" s="8"/>
      <c r="E60" s="25">
        <v>0</v>
      </c>
    </row>
    <row r="61" spans="1:5" ht="18" customHeight="1" x14ac:dyDescent="0.25">
      <c r="A61" s="7"/>
      <c r="B61" s="8" t="s">
        <v>42</v>
      </c>
      <c r="C61" s="8"/>
      <c r="D61" s="8"/>
      <c r="E61" s="25">
        <v>0</v>
      </c>
    </row>
    <row r="62" spans="1:5" ht="18" customHeight="1" x14ac:dyDescent="0.25">
      <c r="A62" s="7"/>
      <c r="B62" s="8" t="s">
        <v>7</v>
      </c>
      <c r="C62" s="8"/>
      <c r="D62" s="8"/>
      <c r="E62" s="25">
        <v>0</v>
      </c>
    </row>
    <row r="63" spans="1:5" ht="18" customHeight="1" x14ac:dyDescent="0.25">
      <c r="A63" s="7" t="s">
        <v>12</v>
      </c>
      <c r="B63" s="8"/>
      <c r="C63" s="8"/>
      <c r="D63" s="8"/>
      <c r="E63" s="25">
        <v>0</v>
      </c>
    </row>
    <row r="64" spans="1:5" ht="18" customHeight="1" x14ac:dyDescent="0.25">
      <c r="A64" s="7" t="s">
        <v>11</v>
      </c>
      <c r="B64" s="8"/>
      <c r="C64" s="8"/>
      <c r="D64" s="8"/>
      <c r="E64" s="25">
        <v>0</v>
      </c>
    </row>
    <row r="65" spans="1:7" ht="18" customHeight="1" x14ac:dyDescent="0.25">
      <c r="A65" s="7" t="s">
        <v>8</v>
      </c>
      <c r="B65" s="8"/>
      <c r="C65" s="8"/>
      <c r="D65" s="8"/>
      <c r="E65" s="25">
        <v>0</v>
      </c>
    </row>
    <row r="66" spans="1:7" ht="18" customHeight="1" x14ac:dyDescent="0.25">
      <c r="A66" s="13" t="s">
        <v>19</v>
      </c>
      <c r="B66" s="2"/>
      <c r="C66" s="2"/>
      <c r="D66" s="2"/>
      <c r="E66" s="26">
        <v>0</v>
      </c>
    </row>
    <row r="67" spans="1:7" ht="18" customHeight="1" x14ac:dyDescent="0.25">
      <c r="A67" s="7" t="s">
        <v>28</v>
      </c>
      <c r="B67" s="8"/>
      <c r="C67" s="8"/>
      <c r="D67" s="8"/>
      <c r="E67" s="25">
        <v>0</v>
      </c>
    </row>
    <row r="68" spans="1:7" ht="18" customHeight="1" x14ac:dyDescent="0.25">
      <c r="A68" s="7" t="s">
        <v>29</v>
      </c>
      <c r="B68" s="8"/>
      <c r="C68" s="8"/>
      <c r="D68" s="8"/>
      <c r="E68" s="25">
        <v>0</v>
      </c>
    </row>
    <row r="69" spans="1:7" ht="18" customHeight="1" x14ac:dyDescent="0.25">
      <c r="A69" s="9" t="s">
        <v>25</v>
      </c>
      <c r="B69" s="10"/>
      <c r="C69" s="10"/>
      <c r="D69" s="10"/>
      <c r="E69" s="23">
        <v>0</v>
      </c>
    </row>
    <row r="70" spans="1:7" ht="10.5" customHeight="1" x14ac:dyDescent="0.25">
      <c r="A70" s="6"/>
      <c r="B70" s="2"/>
      <c r="C70" s="2"/>
      <c r="D70" s="2"/>
      <c r="E70" s="29"/>
    </row>
    <row r="71" spans="1:7" ht="18" customHeight="1" x14ac:dyDescent="0.25">
      <c r="D71" s="35" t="s">
        <v>20</v>
      </c>
      <c r="E71" s="28">
        <f>IF(SUM(E51:E69)&gt;(0.48*SUM(E80:E83)),"více než maximum",SUM(E51:E69))</f>
        <v>0</v>
      </c>
    </row>
    <row r="72" spans="1:7" ht="10.5" customHeight="1" thickBot="1" x14ac:dyDescent="0.3">
      <c r="A72" s="6"/>
      <c r="B72" s="2"/>
      <c r="C72" s="2"/>
      <c r="D72" s="2"/>
      <c r="E72" s="29"/>
    </row>
    <row r="73" spans="1:7" ht="21.95" customHeight="1" thickBot="1" x14ac:dyDescent="0.3">
      <c r="A73" s="4" t="s">
        <v>37</v>
      </c>
      <c r="B73" s="5"/>
      <c r="C73" s="5"/>
      <c r="D73" s="5"/>
      <c r="E73" s="34"/>
    </row>
    <row r="74" spans="1:7" ht="10.5" customHeight="1" x14ac:dyDescent="0.25">
      <c r="A74" s="6"/>
      <c r="B74" s="2"/>
      <c r="C74" s="2"/>
      <c r="D74" s="2"/>
      <c r="E74" s="29"/>
    </row>
    <row r="75" spans="1:7" ht="18" customHeight="1" x14ac:dyDescent="0.25">
      <c r="A75" s="9" t="s">
        <v>31</v>
      </c>
      <c r="B75" s="10"/>
      <c r="C75" s="10"/>
      <c r="D75" s="10"/>
      <c r="E75" s="23">
        <v>0</v>
      </c>
    </row>
    <row r="76" spans="1:7" ht="10.5" customHeight="1" x14ac:dyDescent="0.25">
      <c r="A76" s="6"/>
      <c r="B76" s="2"/>
      <c r="C76" s="2"/>
      <c r="D76" s="2"/>
      <c r="E76" s="29"/>
    </row>
    <row r="77" spans="1:7" ht="18" customHeight="1" x14ac:dyDescent="0.25">
      <c r="D77" s="35" t="s">
        <v>20</v>
      </c>
      <c r="E77" s="24">
        <f>SUM(E75)</f>
        <v>0</v>
      </c>
    </row>
    <row r="78" spans="1:7" ht="10.5" customHeight="1" thickBot="1" x14ac:dyDescent="0.3">
      <c r="A78" s="6"/>
      <c r="B78" s="2"/>
      <c r="C78" s="2"/>
      <c r="D78" s="2"/>
      <c r="E78" s="29"/>
    </row>
    <row r="79" spans="1:7" ht="27.75" customHeight="1" thickBot="1" x14ac:dyDescent="0.3">
      <c r="A79" s="14" t="s">
        <v>21</v>
      </c>
      <c r="B79" s="5"/>
      <c r="C79" s="5"/>
      <c r="D79" s="5"/>
      <c r="E79" s="34"/>
    </row>
    <row r="80" spans="1:7" ht="21.75" customHeight="1" x14ac:dyDescent="0.25">
      <c r="A80" s="15" t="s">
        <v>33</v>
      </c>
      <c r="B80" s="16"/>
      <c r="C80" s="16"/>
      <c r="D80" s="16"/>
      <c r="E80" s="39">
        <f>SUM(E6:E8)</f>
        <v>0</v>
      </c>
      <c r="G80" s="31"/>
    </row>
    <row r="81" spans="1:5" ht="21.75" customHeight="1" x14ac:dyDescent="0.25">
      <c r="A81" s="17" t="s">
        <v>45</v>
      </c>
      <c r="B81" s="8"/>
      <c r="C81" s="8"/>
      <c r="D81" s="8"/>
      <c r="E81" s="40">
        <f>SUM(E16:E34)</f>
        <v>0</v>
      </c>
    </row>
    <row r="82" spans="1:5" ht="21.75" customHeight="1" x14ac:dyDescent="0.25">
      <c r="A82" s="17" t="s">
        <v>35</v>
      </c>
      <c r="B82" s="8"/>
      <c r="C82" s="8"/>
      <c r="D82" s="8"/>
      <c r="E82" s="40">
        <f>SUM(E42:E43)</f>
        <v>0</v>
      </c>
    </row>
    <row r="83" spans="1:5" ht="21.75" customHeight="1" x14ac:dyDescent="0.25">
      <c r="A83" s="17" t="s">
        <v>36</v>
      </c>
      <c r="B83" s="8"/>
      <c r="C83" s="8"/>
      <c r="D83" s="8"/>
      <c r="E83" s="40">
        <f>SUM(E51:E69)</f>
        <v>0</v>
      </c>
    </row>
    <row r="84" spans="1:5" ht="21.75" customHeight="1" thickBot="1" x14ac:dyDescent="0.3">
      <c r="A84" s="17" t="s">
        <v>46</v>
      </c>
      <c r="B84" s="8"/>
      <c r="C84" s="8"/>
      <c r="D84" s="8"/>
      <c r="E84" s="40">
        <f>SUM(E75)</f>
        <v>0</v>
      </c>
    </row>
    <row r="85" spans="1:5" ht="22.5" customHeight="1" x14ac:dyDescent="0.25">
      <c r="A85" s="18" t="s">
        <v>22</v>
      </c>
      <c r="B85" s="19"/>
      <c r="C85" s="19"/>
      <c r="D85" s="19"/>
      <c r="E85" s="41">
        <f>SUM(E80:E84)</f>
        <v>0</v>
      </c>
    </row>
    <row r="86" spans="1:5" ht="22.5" customHeight="1" x14ac:dyDescent="0.25">
      <c r="A86" s="20" t="s">
        <v>23</v>
      </c>
      <c r="B86" s="2"/>
      <c r="C86" s="2"/>
      <c r="D86" s="2"/>
      <c r="E86" s="42">
        <f>E85*0.21</f>
        <v>0</v>
      </c>
    </row>
    <row r="87" spans="1:5" ht="22.5" customHeight="1" thickBot="1" x14ac:dyDescent="0.3">
      <c r="A87" s="21" t="s">
        <v>24</v>
      </c>
      <c r="B87" s="22"/>
      <c r="C87" s="22"/>
      <c r="D87" s="22"/>
      <c r="E87" s="43">
        <f>E85+E86</f>
        <v>0</v>
      </c>
    </row>
  </sheetData>
  <sheetProtection algorithmName="SHA-512" hashValue="gE4U6NtCeoONzuXcWmv8/MZKfhqLS5u8yMRaGbZzXfeUGO6OLnozU5QilwEGbLWmMQVKE7joh2RkUWt6vsI/Rw==" saltValue="iDbwOoJECdmL7rAskfoNUA==" spinCount="100000" sheet="1" objects="1" scenarios="1" selectLockedCells="1"/>
  <pageMargins left="0.25" right="0.25" top="0.75" bottom="0.75" header="0.3" footer="0.3"/>
  <pageSetup paperSize="9" orientation="portrait" r:id="rId1"/>
  <headerFooter>
    <oddHeader xml:space="preserve">&amp;LPříloha č. 3 - Rozklad nabídkové ceny
</oddHead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Tomáš</dc:creator>
  <cp:lastModifiedBy>Hála Tomáš</cp:lastModifiedBy>
  <cp:lastPrinted>2017-06-15T08:22:08Z</cp:lastPrinted>
  <dcterms:created xsi:type="dcterms:W3CDTF">2017-02-14T07:24:11Z</dcterms:created>
  <dcterms:modified xsi:type="dcterms:W3CDTF">2017-08-25T07:47:25Z</dcterms:modified>
</cp:coreProperties>
</file>