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.vytiskova\Desktop\COS k vyhlášení\"/>
    </mc:Choice>
  </mc:AlternateContent>
  <xr:revisionPtr revIDLastSave="0" documentId="13_ncr:1_{32E26F0D-E620-4E81-8DE6-854B27C7026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KAPITULACE" sheetId="7" r:id="rId1"/>
    <sheet name="Výkaz výměr" sheetId="1" r:id="rId2"/>
  </sheets>
  <definedNames>
    <definedName name="_xlnm._FilterDatabase" localSheetId="1" hidden="1">'Výkaz výměr'!$A$4:$G$53</definedName>
    <definedName name="_xlnm.Print_Titles" localSheetId="0">REKAPITULACE!$1:$1</definedName>
    <definedName name="_xlnm.Print_Titles" localSheetId="1">'Výkaz výměr'!$1:$4</definedName>
    <definedName name="_xlnm.Print_Area" localSheetId="1">'Výkaz výměr'!$A$1:$G$90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3" i="1" l="1"/>
  <c r="F64" i="1"/>
  <c r="F65" i="1"/>
  <c r="F66" i="1"/>
  <c r="F67" i="1"/>
  <c r="F68" i="1"/>
  <c r="F62" i="1"/>
  <c r="F61" i="1"/>
  <c r="F18" i="1" l="1"/>
  <c r="B5" i="7"/>
  <c r="F20" i="1"/>
  <c r="F19" i="1"/>
  <c r="F17" i="1"/>
  <c r="F88" i="1"/>
  <c r="F16" i="1"/>
  <c r="F7" i="1"/>
  <c r="F8" i="1"/>
  <c r="F59" i="1"/>
  <c r="F60" i="1"/>
  <c r="F58" i="1"/>
  <c r="F85" i="1"/>
  <c r="F84" i="1"/>
  <c r="F81" i="1"/>
  <c r="F80" i="1"/>
  <c r="F77" i="1"/>
  <c r="F76" i="1"/>
  <c r="F73" i="1"/>
  <c r="F72" i="1"/>
  <c r="F71" i="1"/>
  <c r="F55" i="1"/>
  <c r="F54" i="1"/>
  <c r="F53" i="1"/>
  <c r="F52" i="1"/>
  <c r="F49" i="1"/>
  <c r="F48" i="1"/>
  <c r="F47" i="1"/>
  <c r="F46" i="1"/>
  <c r="F45" i="1"/>
  <c r="F44" i="1"/>
  <c r="F41" i="1"/>
  <c r="F40" i="1"/>
  <c r="F37" i="1"/>
  <c r="F36" i="1"/>
  <c r="F35" i="1"/>
  <c r="F32" i="1"/>
  <c r="F31" i="1"/>
  <c r="F30" i="1"/>
  <c r="F27" i="1"/>
  <c r="F26" i="1"/>
  <c r="F25" i="1"/>
  <c r="F24" i="1"/>
  <c r="G12" i="1" l="1"/>
  <c r="C5" i="7" s="1"/>
  <c r="G5" i="1"/>
  <c r="C4" i="7" l="1"/>
  <c r="C7" i="7" l="1"/>
  <c r="G90" i="1"/>
</calcChain>
</file>

<file path=xl/sharedStrings.xml><?xml version="1.0" encoding="utf-8"?>
<sst xmlns="http://schemas.openxmlformats.org/spreadsheetml/2006/main" count="192" uniqueCount="144">
  <si>
    <t>Pozice</t>
  </si>
  <si>
    <t>Název souboru</t>
  </si>
  <si>
    <t>Celkem</t>
  </si>
  <si>
    <t>Celková rekapitulace investičních nákladů</t>
  </si>
  <si>
    <t>VRN</t>
  </si>
  <si>
    <t>CENA CELKEM bez DPH</t>
  </si>
  <si>
    <t>Č.p.</t>
  </si>
  <si>
    <t>Popis položky</t>
  </si>
  <si>
    <t>MJ</t>
  </si>
  <si>
    <t>Množství</t>
  </si>
  <si>
    <r>
      <t xml:space="preserve">Jednotková cena D+M
</t>
    </r>
    <r>
      <rPr>
        <b/>
        <sz val="9"/>
        <color theme="0"/>
        <rFont val="Arial CE"/>
        <family val="2"/>
        <charset val="238"/>
      </rPr>
      <t>(CZK)</t>
    </r>
  </si>
  <si>
    <r>
      <t xml:space="preserve">Cena celkem    </t>
    </r>
    <r>
      <rPr>
        <b/>
        <sz val="9"/>
        <color theme="0"/>
        <rFont val="Arial CE"/>
        <family val="2"/>
        <charset val="238"/>
      </rPr>
      <t>(CZK)</t>
    </r>
  </si>
  <si>
    <t>CELKEM</t>
  </si>
  <si>
    <t>Etapizace rekonstrukce operačních sálů Masarykovy nemocnice v Ústí nad Labem</t>
  </si>
  <si>
    <t>0a)</t>
  </si>
  <si>
    <t>PROJEKČNÍ PRÁCE (DSP A DPS)</t>
  </si>
  <si>
    <t>kpl</t>
  </si>
  <si>
    <t>0b)</t>
  </si>
  <si>
    <t>VEDLEJŠÍ REALIZAČNÍ NÁKLADY STAVBY VČ. ZAŘÍZENÍ STAVENIŠTĚ, REVIZE ELEKTRO (PODLAHY, POHONY, LED, MLF, STATIVY, SVĚTLA), ŘÍZENÍ STAVBY aj.</t>
  </si>
  <si>
    <t>1.</t>
  </si>
  <si>
    <t>1.1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</si>
  <si>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</si>
  <si>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</si>
  <si>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</si>
  <si>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</si>
  <si>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</si>
  <si>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</si>
  <si>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</si>
  <si>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</si>
  <si>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</si>
  <si>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</si>
  <si>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m2</t>
  </si>
  <si>
    <t>ks</t>
  </si>
  <si>
    <t>PROVÁDĚNÉ PRÁCE</t>
  </si>
  <si>
    <t>Výměna dveří v OS a modulárních příčkách</t>
  </si>
  <si>
    <t>1.1.1</t>
  </si>
  <si>
    <t>1.1.2</t>
  </si>
  <si>
    <t>1.1.3</t>
  </si>
  <si>
    <t>Dodávka a montáž: Kovové dveře automaticky otočné jednokřídlé 1100x2100mm</t>
  </si>
  <si>
    <t>1.1.4</t>
  </si>
  <si>
    <t>1.1.5</t>
  </si>
  <si>
    <t>Dodávka a montáž: Kovové dveře automaticky posuvné jednokřídlé 1200x2100mm</t>
  </si>
  <si>
    <t>Dodávka a montáž: Kovové dveře automaticky posuvné dvoukřídlé 1200x2100mm</t>
  </si>
  <si>
    <t>Dodávka + montáž pozinkovaného plechu, komaxit v odstínu RAL Classic do 1,3m</t>
  </si>
  <si>
    <t>1.3.1</t>
  </si>
  <si>
    <t>Demontáž a likvidace všech koncových prvků zasahujících do výšky nově montovaných plechů</t>
  </si>
  <si>
    <t>1.3.2</t>
  </si>
  <si>
    <t>Dodávka a montáž pozinkovaného plechu tl. 1,0mm, povrchová úprava RAL Classic dle výběru investora, rozměr: 1190x1300mm</t>
  </si>
  <si>
    <t>1.3.3</t>
  </si>
  <si>
    <t>Dodávka a montáž  nových koncových prvků zasahujících do výšky nově montovaných plechů (zásuvky SIL/SLP apod.), napojení, zprovoznění</t>
  </si>
  <si>
    <t>1.3.4</t>
  </si>
  <si>
    <t>Dokončovací práce a tmelení všech koncových prvků a spojů nových obkladových plechů</t>
  </si>
  <si>
    <t>Demontáž stropních kazet z důvodu dostupnosti potřebných profesí k potřebným prováděným pracím. Rastr zachován</t>
  </si>
  <si>
    <t>1.4.1</t>
  </si>
  <si>
    <t>Demontáž a likvidace starých, poškozených kazet</t>
  </si>
  <si>
    <t>1.4.2</t>
  </si>
  <si>
    <t>Dodávka a montáž nových kazet</t>
  </si>
  <si>
    <t>1.4.3</t>
  </si>
  <si>
    <t>Zpětná montáž demontovaných kazet</t>
  </si>
  <si>
    <t>Výměna Filtračních operačních vyústek na operačních sálech</t>
  </si>
  <si>
    <t>1.5.1</t>
  </si>
  <si>
    <t>1.5.2</t>
  </si>
  <si>
    <t>Koordinace a příprava s profesí VZT (úprava potrubí a napojení), napojení na stávající VZT</t>
  </si>
  <si>
    <t>1.5.3</t>
  </si>
  <si>
    <t>Výměna všech svítidel na OS včetně zázemí. Rastr zachován dle stávajícího stavu</t>
  </si>
  <si>
    <t>1.6.1</t>
  </si>
  <si>
    <t>Demontáž a likvidace starých svítidel</t>
  </si>
  <si>
    <t>1.6.2</t>
  </si>
  <si>
    <t xml:space="preserve">ZaintegrovánÍ multifunkčních panelů </t>
  </si>
  <si>
    <t>1.7.1</t>
  </si>
  <si>
    <t>Kompletní zařízení systému MP10:
- dotykový ovládací panel 22'’
- řídící jednotka HE10
- rozvaděč R-MOP                                                                                -2x reproduktor zabudovaný v podhledu</t>
  </si>
  <si>
    <t>1.7.2</t>
  </si>
  <si>
    <t>Montáž všech komponent systému:
- zařízení MP10
- kabeláž včetně materiálu mezi řídící jednotkou HE10 umístěnou v rozvaděči R-MOP a ovládacím panelem v OS
- zapojení a ovládání svítidel v OS (stropní svítidla a laminární pole)
- ovládání návěstidla před OS
- k rozvaděči měření medicinálních plynů
- k reproduktorům v OS</t>
  </si>
  <si>
    <t>1.7.3</t>
  </si>
  <si>
    <t>Zprovoznění a nastavení systému:
- ovládání osvětlení
- audio výstup
- zobrazování stavů zdravotnické sítě IT-ZIS a UPS                                                                             - nastavení komunikace a ovládání VZT (MaR)
- nastavení medicinálních plynů
- internetová rádia
- připojení k internetu a vzdálená správa</t>
  </si>
  <si>
    <t>1.7.4</t>
  </si>
  <si>
    <t>Adaptace prováděcí dokumentace na potřeby uživatelů OS</t>
  </si>
  <si>
    <t>1.7.5</t>
  </si>
  <si>
    <t>Zaškolení obsluhy a předání manuálů k
zařízení MP10</t>
  </si>
  <si>
    <t>1.7.6</t>
  </si>
  <si>
    <t>Analogové hodiny do OS, průměr ciferníku 300mm</t>
  </si>
  <si>
    <t>Výměna všech VZT odtahových mřížek na OS</t>
  </si>
  <si>
    <t>1.8.1</t>
  </si>
  <si>
    <t>Demontáž a likvidace VZT odtahové mřížky velké, rozměr 1200x300mm</t>
  </si>
  <si>
    <t>1.8.2</t>
  </si>
  <si>
    <t>Dodávka a montáž nové VZT odtahové mřížky velké, rozměr 1200x300mm</t>
  </si>
  <si>
    <t>1.8.3</t>
  </si>
  <si>
    <t>Demontáž a likvidace VZT odtahové mřížky malé, rozměr 300x300mm</t>
  </si>
  <si>
    <t>1.8.4</t>
  </si>
  <si>
    <t>Dodávka a montáž nové VZT odtahové mřížky malé, rozměr 300x300mm</t>
  </si>
  <si>
    <t>Výměna zdravotnického nábytku v předsálí - nábytek kovový zdravotnický BECKER (pozinkovaná lakovaná ocel v odstínech RAL, celoobvodové těsnění, sendvičové provedení)</t>
  </si>
  <si>
    <t>1.9.1</t>
  </si>
  <si>
    <t>Sestava 1</t>
  </si>
  <si>
    <t>1.9.2</t>
  </si>
  <si>
    <t>Sestava 2</t>
  </si>
  <si>
    <t>1.9.3</t>
  </si>
  <si>
    <t>Sestava 3</t>
  </si>
  <si>
    <t>1.9.4</t>
  </si>
  <si>
    <t>Sestava 4</t>
  </si>
  <si>
    <t>1.9.7</t>
  </si>
  <si>
    <t>Sestava 9</t>
  </si>
  <si>
    <t>1.9.8</t>
  </si>
  <si>
    <t>1.9.9</t>
  </si>
  <si>
    <t>1.9.10</t>
  </si>
  <si>
    <t>1.9.11</t>
  </si>
  <si>
    <t>1.9.12</t>
  </si>
  <si>
    <t>1.9.13</t>
  </si>
  <si>
    <t>Výměna PVC včetně nové nivelační vrstvy a soklu v OS</t>
  </si>
  <si>
    <t>1.10.1</t>
  </si>
  <si>
    <t>Demontáž a likvidace stávajích PVC podlah</t>
  </si>
  <si>
    <t>1.10.2</t>
  </si>
  <si>
    <t>Broušení podlahy a vylití nivelační vrstvy</t>
  </si>
  <si>
    <t>1.10.3</t>
  </si>
  <si>
    <t>Dodávka a montáž nových PVC podlah</t>
  </si>
  <si>
    <t>Digitální potisk nových dveří z Chodby do přípravy pacienta a ze sterilní chodby do OS</t>
  </si>
  <si>
    <t>1.11.1</t>
  </si>
  <si>
    <t>Dveře dvoukřídlé posuvné - digitální potisk (potisk jednoho křídla)</t>
  </si>
  <si>
    <t>1.11.2</t>
  </si>
  <si>
    <t>Dveře jednokřídlé otočné - digitální potisk</t>
  </si>
  <si>
    <t xml:space="preserve">Výměna stativů </t>
  </si>
  <si>
    <t>1.12.1</t>
  </si>
  <si>
    <t>Demontáž a likvidace stávajících stativů</t>
  </si>
  <si>
    <t>1.12.2</t>
  </si>
  <si>
    <t>Dodávka a montáž nových stativů</t>
  </si>
  <si>
    <t>1.13</t>
  </si>
  <si>
    <t>Výměna operačních svítidel</t>
  </si>
  <si>
    <t>1.13.1</t>
  </si>
  <si>
    <t>Demontáž a likvidace operačního svítidla</t>
  </si>
  <si>
    <t>1.13.2</t>
  </si>
  <si>
    <t>Dodávka a montáž nového operačního svítidla</t>
  </si>
  <si>
    <t>Dílenská dokumentace</t>
  </si>
  <si>
    <t>1. Etapa - Rekonstrukce šesti sálů v budově C</t>
  </si>
  <si>
    <t xml:space="preserve">Likvidace starých dveří a všech komponentů </t>
  </si>
  <si>
    <t>Dodávka a montáž: Kovové dveře otočné jednokřídlé 800x2100mm</t>
  </si>
  <si>
    <t>Demontáž a likvidace starých Filtračních Vyústek</t>
  </si>
  <si>
    <t>Dodávka a montáž nové  Filtračních Vyústky</t>
  </si>
  <si>
    <t>Dodávka a montáž nových LED svítidel</t>
  </si>
  <si>
    <t>Sestava 7</t>
  </si>
  <si>
    <t>Sestava 8</t>
  </si>
  <si>
    <t>Sestava 10</t>
  </si>
  <si>
    <t>Sestava 11</t>
  </si>
  <si>
    <t>Sestava 12</t>
  </si>
  <si>
    <t>Sestava 13</t>
  </si>
  <si>
    <t>Celková cena rekonstrukce operačních sálů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</si>
</sst>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000"/>
    <numFmt numFmtId="166" formatCode="_-* #,##0.00\ [$Kč-405]_-;\-* #,##0.00\ [$Kč-405]_-;_-* &quot;-&quot;??\ [$Kč-405]_-;_-@_-"/>
  </numFmts>
  <fonts count="5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color indexed="10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0"/>
      <color indexed="10"/>
      <name val="Arial"/>
      <family val="2"/>
      <charset val="238"/>
    </font>
    <font>
      <b/>
      <sz val="10"/>
      <name val="Helv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b/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5"/>
      <color indexed="10"/>
      <name val="Arial CE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i/>
      <sz val="10"/>
      <name val="Arial"/>
      <family val="2"/>
      <charset val="238"/>
    </font>
    <font>
      <sz val="10"/>
      <color indexed="8"/>
      <name val="Arial Narrow"/>
      <family val="2"/>
      <charset val="238"/>
    </font>
    <font>
      <b/>
      <sz val="11"/>
      <color theme="0" tint="-4.9989318521683403E-2"/>
      <name val="Calibri"/>
      <family val="2"/>
      <charset val="238"/>
      <scheme val="minor"/>
    </font>
    <font>
      <b/>
      <sz val="10"/>
      <name val="Arial CE"/>
      <family val="2"/>
      <charset val="238"/>
    </font>
    <font>
      <i/>
      <sz val="9"/>
      <name val="Arial"/>
      <family val="2"/>
      <charset val="238"/>
    </font>
    <font>
      <b/>
      <sz val="9"/>
      <color theme="0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5"/>
      <color indexed="10"/>
      <name val="Arial CE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0" tint="-4.9989318521683403E-2"/>
      <name val="Calibri"/>
      <family val="2"/>
      <charset val="238"/>
      <scheme val="minor"/>
    </font>
    <font>
      <b/>
      <sz val="10"/>
      <color theme="0"/>
      <name val="Arial CE"/>
      <family val="2"/>
      <charset val="238"/>
    </font>
    <font>
      <b/>
      <sz val="14"/>
      <color theme="0"/>
      <name val="Arial CE"/>
      <family val="2"/>
      <charset val="238"/>
    </font>
    <font>
      <sz val="10"/>
      <color theme="0"/>
      <name val="Calibri"/>
      <family val="2"/>
      <charset val="238"/>
      <scheme val="minor"/>
    </font>
    <font>
      <sz val="10"/>
      <color theme="0"/>
      <name val="Arial CE"/>
      <family val="2"/>
      <charset val="238"/>
    </font>
    <font>
      <sz val="14"/>
      <color theme="0"/>
      <name val="Arial CE"/>
      <family val="2"/>
      <charset val="238"/>
    </font>
    <font>
      <b/>
      <sz val="12"/>
      <color theme="0"/>
      <name val="Arial CE"/>
      <family val="2"/>
      <charset val="238"/>
    </font>
    <font>
      <b/>
      <sz val="12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1" fillId="20" borderId="1" applyNumberFormat="0" applyAlignment="0" applyProtection="0"/>
    <xf numFmtId="0" fontId="20" fillId="20" borderId="2" applyNumberFormat="0" applyAlignment="0" applyProtection="0"/>
    <xf numFmtId="0" fontId="19" fillId="7" borderId="2" applyNumberFormat="0" applyAlignment="0" applyProtection="0"/>
    <xf numFmtId="0" fontId="8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5" fillId="22" borderId="0" applyNumberFormat="0" applyBorder="0" applyAlignment="0" applyProtection="0"/>
    <xf numFmtId="0" fontId="37" fillId="0" borderId="0"/>
    <xf numFmtId="0" fontId="23" fillId="0" borderId="0"/>
    <xf numFmtId="0" fontId="4" fillId="23" borderId="8" applyNumberFormat="0" applyFont="0" applyAlignment="0" applyProtection="0"/>
    <xf numFmtId="0" fontId="9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0" fillId="21" borderId="4" applyNumberFormat="0" applyAlignment="0" applyProtection="0"/>
    <xf numFmtId="0" fontId="5" fillId="0" borderId="0"/>
    <xf numFmtId="0" fontId="23" fillId="0" borderId="0"/>
    <xf numFmtId="0" fontId="23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4" fillId="0" borderId="0" xfId="33" applyFont="1" applyAlignment="1">
      <alignment vertical="center"/>
    </xf>
    <xf numFmtId="3" fontId="25" fillId="0" borderId="0" xfId="33" applyNumberFormat="1" applyFont="1" applyAlignment="1">
      <alignment vertical="center"/>
    </xf>
    <xf numFmtId="0" fontId="26" fillId="0" borderId="0" xfId="33" applyFont="1" applyAlignment="1">
      <alignment horizontal="center" vertical="center"/>
    </xf>
    <xf numFmtId="0" fontId="27" fillId="0" borderId="0" xfId="33" applyFont="1" applyAlignment="1">
      <alignment vertical="center"/>
    </xf>
    <xf numFmtId="0" fontId="28" fillId="0" borderId="0" xfId="33" applyFont="1" applyAlignment="1">
      <alignment horizontal="center" vertical="center"/>
    </xf>
    <xf numFmtId="0" fontId="29" fillId="0" borderId="0" xfId="33" applyFont="1" applyAlignment="1">
      <alignment horizontal="center" vertical="center"/>
    </xf>
    <xf numFmtId="3" fontId="31" fillId="0" borderId="0" xfId="33" applyNumberFormat="1" applyFont="1" applyAlignment="1">
      <alignment horizontal="center" vertical="center"/>
    </xf>
    <xf numFmtId="0" fontId="32" fillId="0" borderId="0" xfId="33" applyFont="1" applyAlignment="1">
      <alignment vertical="center"/>
    </xf>
    <xf numFmtId="0" fontId="32" fillId="0" borderId="0" xfId="33" applyFont="1" applyAlignment="1">
      <alignment horizontal="center" vertical="center"/>
    </xf>
    <xf numFmtId="0" fontId="35" fillId="0" borderId="0" xfId="33" applyFont="1" applyAlignment="1">
      <alignment horizontal="right" vertical="center"/>
    </xf>
    <xf numFmtId="3" fontId="36" fillId="0" borderId="0" xfId="33" applyNumberFormat="1" applyFont="1" applyAlignment="1">
      <alignment vertical="center"/>
    </xf>
    <xf numFmtId="3" fontId="34" fillId="0" borderId="0" xfId="33" applyNumberFormat="1" applyFont="1" applyAlignment="1">
      <alignment vertical="center"/>
    </xf>
    <xf numFmtId="3" fontId="24" fillId="0" borderId="0" xfId="33" applyNumberFormat="1" applyFont="1" applyAlignment="1">
      <alignment vertical="center"/>
    </xf>
    <xf numFmtId="164" fontId="25" fillId="0" borderId="0" xfId="33" applyNumberFormat="1" applyFont="1" applyAlignment="1">
      <alignment vertical="center"/>
    </xf>
    <xf numFmtId="165" fontId="25" fillId="0" borderId="0" xfId="33" applyNumberFormat="1" applyFont="1" applyAlignment="1">
      <alignment vertical="center"/>
    </xf>
    <xf numFmtId="0" fontId="3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38" fillId="25" borderId="13" xfId="0" applyFont="1" applyFill="1" applyBorder="1" applyAlignment="1">
      <alignment horizontal="center" vertical="center" wrapText="1"/>
    </xf>
    <xf numFmtId="0" fontId="34" fillId="0" borderId="0" xfId="33" applyFont="1" applyAlignment="1">
      <alignment horizontal="left" vertical="center" wrapText="1"/>
    </xf>
    <xf numFmtId="0" fontId="29" fillId="26" borderId="0" xfId="33" applyFont="1" applyFill="1" applyAlignment="1">
      <alignment horizontal="center" vertical="center"/>
    </xf>
    <xf numFmtId="0" fontId="34" fillId="26" borderId="0" xfId="33" applyFont="1" applyFill="1" applyAlignment="1">
      <alignment horizontal="left" vertical="center"/>
    </xf>
    <xf numFmtId="3" fontId="25" fillId="26" borderId="0" xfId="33" applyNumberFormat="1" applyFont="1" applyFill="1" applyAlignment="1">
      <alignment vertical="center"/>
    </xf>
    <xf numFmtId="3" fontId="42" fillId="24" borderId="0" xfId="33" applyNumberFormat="1" applyFont="1" applyFill="1" applyAlignment="1">
      <alignment vertical="center" wrapText="1"/>
    </xf>
    <xf numFmtId="49" fontId="43" fillId="0" borderId="0" xfId="0" applyNumberFormat="1" applyFont="1" applyAlignment="1">
      <alignment horizontal="left" vertical="center"/>
    </xf>
    <xf numFmtId="0" fontId="43" fillId="0" borderId="0" xfId="0" applyFont="1" applyAlignment="1">
      <alignment horizontal="left" vertical="center" wrapText="1"/>
    </xf>
    <xf numFmtId="166" fontId="5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vertical="center"/>
    </xf>
    <xf numFmtId="166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right" vertical="center"/>
    </xf>
    <xf numFmtId="166" fontId="33" fillId="0" borderId="0" xfId="0" applyNumberFormat="1" applyFont="1" applyAlignment="1">
      <alignment vertical="center" wrapText="1"/>
    </xf>
    <xf numFmtId="166" fontId="0" fillId="0" borderId="0" xfId="0" applyNumberFormat="1" applyAlignment="1">
      <alignment horizontal="right" vertical="center" wrapText="1"/>
    </xf>
    <xf numFmtId="166" fontId="0" fillId="0" borderId="0" xfId="0" applyNumberFormat="1" applyAlignment="1">
      <alignment horizontal="left" vertical="center" wrapText="1"/>
    </xf>
    <xf numFmtId="166" fontId="5" fillId="0" borderId="0" xfId="0" applyNumberFormat="1" applyFont="1" applyAlignment="1">
      <alignment horizontal="center" vertical="center"/>
    </xf>
    <xf numFmtId="0" fontId="23" fillId="0" borderId="0" xfId="33" applyAlignment="1">
      <alignment vertical="center"/>
    </xf>
    <xf numFmtId="0" fontId="40" fillId="0" borderId="0" xfId="33" applyFont="1" applyAlignment="1">
      <alignment vertical="center"/>
    </xf>
    <xf numFmtId="0" fontId="36" fillId="0" borderId="0" xfId="33" applyFont="1" applyAlignment="1">
      <alignment horizontal="left" vertical="center" wrapText="1"/>
    </xf>
    <xf numFmtId="3" fontId="30" fillId="0" borderId="0" xfId="33" applyNumberFormat="1" applyFont="1" applyAlignment="1">
      <alignment vertical="center"/>
    </xf>
    <xf numFmtId="166" fontId="45" fillId="0" borderId="0" xfId="0" applyNumberFormat="1" applyFont="1" applyAlignment="1">
      <alignment vertical="center" wrapText="1"/>
    </xf>
    <xf numFmtId="0" fontId="46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 wrapText="1"/>
    </xf>
    <xf numFmtId="0" fontId="48" fillId="0" borderId="0" xfId="0" applyFont="1" applyAlignment="1">
      <alignment horizontal="center" vertical="center" wrapText="1"/>
    </xf>
    <xf numFmtId="0" fontId="48" fillId="0" borderId="0" xfId="45" applyFont="1" applyAlignment="1">
      <alignment horizontal="center" vertical="center" wrapText="1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>
      <alignment vertical="center"/>
    </xf>
    <xf numFmtId="0" fontId="48" fillId="0" borderId="0" xfId="0" applyFont="1" applyAlignment="1">
      <alignment horizontal="left" vertical="center" wrapText="1"/>
    </xf>
    <xf numFmtId="0" fontId="48" fillId="26" borderId="0" xfId="0" applyFont="1" applyFill="1" applyAlignment="1">
      <alignment horizontal="center" vertical="center" wrapText="1"/>
    </xf>
    <xf numFmtId="0" fontId="50" fillId="25" borderId="0" xfId="0" applyFont="1" applyFill="1" applyAlignment="1">
      <alignment horizontal="center" vertical="center"/>
    </xf>
    <xf numFmtId="0" fontId="52" fillId="25" borderId="0" xfId="0" applyFont="1" applyFill="1" applyAlignment="1">
      <alignment horizontal="center" vertical="center" wrapText="1"/>
    </xf>
    <xf numFmtId="166" fontId="53" fillId="25" borderId="0" xfId="0" applyNumberFormat="1" applyFont="1" applyFill="1" applyAlignment="1">
      <alignment horizontal="center" vertical="center" wrapText="1"/>
    </xf>
    <xf numFmtId="49" fontId="43" fillId="26" borderId="0" xfId="0" applyNumberFormat="1" applyFont="1" applyFill="1" applyAlignment="1">
      <alignment horizontal="left" vertical="center"/>
    </xf>
    <xf numFmtId="0" fontId="43" fillId="26" borderId="0" xfId="0" applyFont="1" applyFill="1" applyAlignment="1">
      <alignment horizontal="left" vertical="center" wrapText="1"/>
    </xf>
    <xf numFmtId="0" fontId="46" fillId="26" borderId="0" xfId="0" applyFont="1" applyFill="1" applyAlignment="1">
      <alignment horizontal="center" vertical="center"/>
    </xf>
    <xf numFmtId="166" fontId="54" fillId="25" borderId="0" xfId="0" applyNumberFormat="1" applyFont="1" applyFill="1" applyAlignment="1">
      <alignment horizontal="center" vertical="center" wrapText="1"/>
    </xf>
    <xf numFmtId="166" fontId="51" fillId="25" borderId="0" xfId="0" applyNumberFormat="1" applyFont="1" applyFill="1" applyAlignment="1">
      <alignment horizontal="right" vertical="center"/>
    </xf>
    <xf numFmtId="0" fontId="50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166" fontId="53" fillId="0" borderId="0" xfId="0" applyNumberFormat="1" applyFont="1" applyAlignment="1">
      <alignment horizontal="center" vertical="center" wrapText="1"/>
    </xf>
    <xf numFmtId="166" fontId="55" fillId="25" borderId="0" xfId="0" applyNumberFormat="1" applyFont="1" applyFill="1" applyAlignment="1">
      <alignment horizontal="right" vertical="center"/>
    </xf>
    <xf numFmtId="166" fontId="5" fillId="0" borderId="0" xfId="0" applyNumberFormat="1" applyFont="1" applyAlignment="1">
      <alignment horizontal="left" vertical="center" wrapText="1"/>
    </xf>
    <xf numFmtId="166" fontId="0" fillId="0" borderId="0" xfId="0" applyNumberFormat="1" applyAlignment="1">
      <alignment vertical="center"/>
    </xf>
    <xf numFmtId="0" fontId="56" fillId="25" borderId="0" xfId="0" applyFont="1" applyFill="1" applyAlignment="1">
      <alignment horizontal="left" vertical="top" wrapText="1"/>
    </xf>
    <xf numFmtId="0" fontId="57" fillId="0" borderId="0" xfId="0" applyFont="1" applyAlignment="1">
      <alignment horizontal="left" vertical="top" wrapText="1"/>
    </xf>
    <xf numFmtId="0" fontId="57" fillId="25" borderId="0" xfId="0" applyFont="1" applyFill="1" applyAlignment="1">
      <alignment horizontal="left" vertical="top" wrapText="1"/>
    </xf>
    <xf numFmtId="0" fontId="5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" fontId="0" fillId="0" borderId="0" xfId="0" applyNumberFormat="1"/>
    <xf numFmtId="166" fontId="50" fillId="25" borderId="0" xfId="0" applyNumberFormat="1" applyFont="1" applyFill="1" applyAlignment="1">
      <alignment horizontal="right" vertical="center"/>
    </xf>
    <xf numFmtId="166" fontId="50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left" vertical="center"/>
    </xf>
    <xf numFmtId="0" fontId="51" fillId="25" borderId="0" xfId="0" applyFont="1" applyFill="1" applyAlignment="1">
      <alignment horizontal="center" vertical="center"/>
    </xf>
    <xf numFmtId="0" fontId="38" fillId="25" borderId="11" xfId="0" applyFont="1" applyFill="1" applyBorder="1" applyAlignment="1">
      <alignment horizontal="center" vertical="center" wrapText="1"/>
    </xf>
    <xf numFmtId="0" fontId="38" fillId="25" borderId="10" xfId="0" applyFont="1" applyFill="1" applyBorder="1" applyAlignment="1">
      <alignment horizontal="center" vertical="center" wrapText="1"/>
    </xf>
    <xf numFmtId="0" fontId="38" fillId="25" borderId="12" xfId="0" applyFont="1" applyFill="1" applyBorder="1" applyAlignment="1">
      <alignment horizontal="center" vertical="center" wrapText="1"/>
    </xf>
    <xf numFmtId="166" fontId="38" fillId="25" borderId="11" xfId="0" applyNumberFormat="1" applyFont="1" applyFill="1" applyBorder="1" applyAlignment="1">
      <alignment horizontal="center" vertical="center" wrapText="1"/>
    </xf>
    <xf numFmtId="166" fontId="38" fillId="25" borderId="10" xfId="0" applyNumberFormat="1" applyFont="1" applyFill="1" applyBorder="1" applyAlignment="1">
      <alignment horizontal="center" vertical="center" wrapText="1"/>
    </xf>
    <xf numFmtId="166" fontId="38" fillId="25" borderId="12" xfId="0" applyNumberFormat="1" applyFont="1" applyFill="1" applyBorder="1" applyAlignment="1">
      <alignment horizontal="center" vertical="center" wrapText="1"/>
    </xf>
    <xf numFmtId="0" fontId="49" fillId="25" borderId="11" xfId="0" applyFont="1" applyFill="1" applyBorder="1" applyAlignment="1">
      <alignment horizontal="center" vertical="center" wrapText="1"/>
    </xf>
    <xf numFmtId="0" fontId="49" fillId="25" borderId="10" xfId="0" applyFont="1" applyFill="1" applyBorder="1" applyAlignment="1">
      <alignment horizontal="center" vertical="center" wrapText="1"/>
    </xf>
    <xf numFmtId="0" fontId="49" fillId="25" borderId="12" xfId="0" applyFont="1" applyFill="1" applyBorder="1" applyAlignment="1">
      <alignment horizontal="center" vertical="center" wrapText="1"/>
    </xf>
  </cellXfs>
  <cellStyles count="47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kzent1" xfId="19" xr:uid="{00000000-0005-0000-0000-000012000000}"/>
    <cellStyle name="Akzent2" xfId="20" xr:uid="{00000000-0005-0000-0000-000013000000}"/>
    <cellStyle name="Akzent3" xfId="21" xr:uid="{00000000-0005-0000-0000-000014000000}"/>
    <cellStyle name="Akzent4" xfId="22" xr:uid="{00000000-0005-0000-0000-000015000000}"/>
    <cellStyle name="Akzent5" xfId="23" xr:uid="{00000000-0005-0000-0000-000016000000}"/>
    <cellStyle name="Akzent6" xfId="24" xr:uid="{00000000-0005-0000-0000-000017000000}"/>
    <cellStyle name="Ausgabe" xfId="25" xr:uid="{00000000-0005-0000-0000-000018000000}"/>
    <cellStyle name="Berechnung" xfId="26" xr:uid="{00000000-0005-0000-0000-000019000000}"/>
    <cellStyle name="Eingabe" xfId="27" xr:uid="{00000000-0005-0000-0000-00001A000000}"/>
    <cellStyle name="Ergebnis" xfId="28" xr:uid="{00000000-0005-0000-0000-00001B000000}"/>
    <cellStyle name="Erklärender Text" xfId="29" xr:uid="{00000000-0005-0000-0000-00001C000000}"/>
    <cellStyle name="Gut" xfId="30" xr:uid="{00000000-0005-0000-0000-00001D000000}"/>
    <cellStyle name="Neutral" xfId="31" xr:uid="{00000000-0005-0000-0000-00001E000000}"/>
    <cellStyle name="Normal 3" xfId="32" xr:uid="{00000000-0005-0000-0000-00001F000000}"/>
    <cellStyle name="Normální" xfId="0" builtinId="0"/>
    <cellStyle name="Normální 10" xfId="46" xr:uid="{647EA5B6-621C-4729-92DC-3167381C7A0E}"/>
    <cellStyle name="Normální 2" xfId="33" xr:uid="{00000000-0005-0000-0000-000021000000}"/>
    <cellStyle name="Normální 3" xfId="44" xr:uid="{557ECCF8-905D-4629-A4B7-9121753962F9}"/>
    <cellStyle name="Normální 8" xfId="45" xr:uid="{AAACC462-1568-4820-9DD4-A329A7C85E2D}"/>
    <cellStyle name="Notiz" xfId="34" xr:uid="{00000000-0005-0000-0000-000022000000}"/>
    <cellStyle name="Schlecht" xfId="35" xr:uid="{00000000-0005-0000-0000-000023000000}"/>
    <cellStyle name="Überschrift" xfId="36" xr:uid="{00000000-0005-0000-0000-000024000000}"/>
    <cellStyle name="Überschrift 1" xfId="37" xr:uid="{00000000-0005-0000-0000-000025000000}"/>
    <cellStyle name="Überschrift 2" xfId="38" xr:uid="{00000000-0005-0000-0000-000026000000}"/>
    <cellStyle name="Überschrift 3" xfId="39" xr:uid="{00000000-0005-0000-0000-000027000000}"/>
    <cellStyle name="Überschrift 4" xfId="40" xr:uid="{00000000-0005-0000-0000-000028000000}"/>
    <cellStyle name="Verknüpfte Zelle" xfId="41" xr:uid="{00000000-0005-0000-0000-000029000000}"/>
    <cellStyle name="Warnender Text" xfId="42" xr:uid="{00000000-0005-0000-0000-00002A000000}"/>
    <cellStyle name="Zelle überprüfen" xfId="43" xr:uid="{00000000-0005-0000-0000-00002B000000}"/>
  </cellStyles>
  <dxfs count="0"/>
  <tableStyles count="0" defaultTableStyle="TableStyleMedium2" defaultPivotStyle="PivotStyleLight16"/>
  <colors>
    <mruColors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9D193-FE4C-411F-9577-212249A11786}">
  <sheetPr>
    <tabColor theme="3" tint="0.59999389629810485"/>
  </sheetPr>
  <dimension ref="A1:E719"/>
  <sheetViews>
    <sheetView zoomScaleNormal="100" zoomScaleSheetLayoutView="100" zoomScalePageLayoutView="85" workbookViewId="0">
      <selection activeCell="B11" sqref="B11"/>
    </sheetView>
  </sheetViews>
  <sheetFormatPr defaultColWidth="9.109375" defaultRowHeight="13.2" x14ac:dyDescent="0.25"/>
  <cols>
    <col min="1" max="1" width="11.109375" style="5" customWidth="1"/>
    <col min="2" max="2" width="66" style="3" customWidth="1"/>
    <col min="3" max="3" width="18.109375" style="4" customWidth="1"/>
    <col min="4" max="4" width="9.109375" style="3"/>
    <col min="5" max="5" width="18.109375" style="3" customWidth="1"/>
    <col min="6" max="6" width="15.33203125" style="3" customWidth="1"/>
    <col min="7" max="8" width="9.109375" style="3"/>
    <col min="9" max="9" width="10.5546875" style="3" bestFit="1" customWidth="1"/>
    <col min="10" max="16384" width="9.109375" style="3"/>
  </cols>
  <sheetData>
    <row r="1" spans="1:5" ht="24.75" customHeight="1" thickBot="1" x14ac:dyDescent="0.3">
      <c r="A1" s="20" t="s">
        <v>0</v>
      </c>
      <c r="B1" s="20" t="s">
        <v>1</v>
      </c>
      <c r="C1" s="20" t="s">
        <v>2</v>
      </c>
    </row>
    <row r="2" spans="1:5" ht="17.399999999999999" customHeight="1" x14ac:dyDescent="0.25">
      <c r="A2" s="11"/>
      <c r="B2" s="10"/>
      <c r="C2" s="9"/>
      <c r="E2" s="18"/>
    </row>
    <row r="3" spans="1:5" ht="15.6" x14ac:dyDescent="0.25">
      <c r="A3" s="22"/>
      <c r="B3" s="23" t="s">
        <v>3</v>
      </c>
      <c r="C3" s="24"/>
    </row>
    <row r="4" spans="1:5" ht="15.6" x14ac:dyDescent="0.25">
      <c r="A4" s="8"/>
      <c r="B4" s="21" t="s">
        <v>4</v>
      </c>
      <c r="C4" s="14">
        <f>'Výkaz výměr'!G5</f>
        <v>0</v>
      </c>
    </row>
    <row r="5" spans="1:5" ht="15.6" x14ac:dyDescent="0.25">
      <c r="A5" s="12"/>
      <c r="B5" s="21" t="str">
        <f>'Výkaz výměr'!B12</f>
        <v>1. Etapa - Rekonstrukce šesti sálů v budově C</v>
      </c>
      <c r="C5" s="14">
        <f>'Výkaz výměr'!G12</f>
        <v>0</v>
      </c>
      <c r="E5" s="15"/>
    </row>
    <row r="6" spans="1:5" ht="15.6" x14ac:dyDescent="0.25">
      <c r="A6" s="12"/>
      <c r="B6" s="21"/>
      <c r="C6" s="14"/>
      <c r="E6" s="15"/>
    </row>
    <row r="7" spans="1:5" s="4" customFormat="1" ht="14.1" customHeight="1" x14ac:dyDescent="0.25">
      <c r="A7" s="25"/>
      <c r="B7" s="25" t="s">
        <v>5</v>
      </c>
      <c r="C7" s="25">
        <f>SUM(C4:C5)</f>
        <v>0</v>
      </c>
    </row>
    <row r="8" spans="1:5" s="4" customFormat="1" ht="14.1" customHeight="1" x14ac:dyDescent="0.25">
      <c r="A8" s="7"/>
      <c r="B8" s="6"/>
      <c r="E8" s="17"/>
    </row>
    <row r="9" spans="1:5" s="4" customFormat="1" ht="14.1" customHeight="1" x14ac:dyDescent="0.25">
      <c r="A9" s="7"/>
      <c r="B9" s="39"/>
    </row>
    <row r="10" spans="1:5" s="4" customFormat="1" x14ac:dyDescent="0.25">
      <c r="A10" s="7"/>
      <c r="B10" s="36"/>
    </row>
    <row r="11" spans="1:5" s="4" customFormat="1" x14ac:dyDescent="0.25">
      <c r="A11" s="7"/>
      <c r="B11" s="36"/>
    </row>
    <row r="12" spans="1:5" s="4" customFormat="1" x14ac:dyDescent="0.25">
      <c r="A12" s="7"/>
      <c r="B12" s="6"/>
      <c r="C12" s="13"/>
    </row>
    <row r="13" spans="1:5" s="4" customFormat="1" x14ac:dyDescent="0.25">
      <c r="A13" s="7"/>
      <c r="B13" s="37"/>
      <c r="C13" s="13"/>
    </row>
    <row r="14" spans="1:5" s="4" customFormat="1" x14ac:dyDescent="0.25">
      <c r="A14" s="7"/>
      <c r="B14" s="38"/>
      <c r="C14" s="13"/>
    </row>
    <row r="15" spans="1:5" s="4" customFormat="1" x14ac:dyDescent="0.25">
      <c r="A15" s="7"/>
      <c r="B15" s="38"/>
      <c r="C15" s="13"/>
    </row>
    <row r="16" spans="1:5" s="4" customFormat="1" x14ac:dyDescent="0.25">
      <c r="A16" s="7"/>
      <c r="B16" s="38"/>
      <c r="C16" s="13"/>
    </row>
    <row r="17" spans="1:3" s="4" customFormat="1" x14ac:dyDescent="0.25">
      <c r="A17" s="7"/>
      <c r="B17" s="37"/>
      <c r="C17" s="13"/>
    </row>
    <row r="18" spans="1:3" s="4" customFormat="1" x14ac:dyDescent="0.25">
      <c r="A18" s="7"/>
      <c r="B18" s="6"/>
    </row>
    <row r="19" spans="1:3" s="4" customFormat="1" x14ac:dyDescent="0.25">
      <c r="A19" s="7"/>
      <c r="B19" s="6"/>
      <c r="C19" s="16"/>
    </row>
    <row r="20" spans="1:3" s="4" customFormat="1" x14ac:dyDescent="0.25">
      <c r="A20" s="7"/>
      <c r="B20" s="6"/>
    </row>
    <row r="21" spans="1:3" s="4" customFormat="1" x14ac:dyDescent="0.25">
      <c r="A21" s="7"/>
      <c r="B21" s="6"/>
    </row>
    <row r="22" spans="1:3" s="4" customFormat="1" x14ac:dyDescent="0.25">
      <c r="A22" s="7"/>
      <c r="B22" s="6"/>
    </row>
    <row r="23" spans="1:3" s="4" customFormat="1" x14ac:dyDescent="0.25">
      <c r="A23" s="7"/>
      <c r="B23" s="6"/>
    </row>
    <row r="24" spans="1:3" s="4" customFormat="1" x14ac:dyDescent="0.25">
      <c r="A24" s="7"/>
      <c r="B24" s="6"/>
    </row>
    <row r="25" spans="1:3" s="4" customFormat="1" x14ac:dyDescent="0.25">
      <c r="A25" s="7"/>
      <c r="B25" s="6"/>
    </row>
    <row r="26" spans="1:3" s="4" customFormat="1" x14ac:dyDescent="0.25">
      <c r="A26" s="7"/>
      <c r="B26" s="6"/>
    </row>
    <row r="27" spans="1:3" s="4" customFormat="1" x14ac:dyDescent="0.25">
      <c r="A27" s="7"/>
      <c r="B27" s="6"/>
    </row>
    <row r="28" spans="1:3" s="4" customFormat="1" x14ac:dyDescent="0.25">
      <c r="A28" s="7"/>
      <c r="B28" s="6"/>
    </row>
    <row r="29" spans="1:3" s="4" customFormat="1" x14ac:dyDescent="0.25">
      <c r="A29" s="7"/>
      <c r="B29" s="6"/>
    </row>
    <row r="30" spans="1:3" s="4" customFormat="1" x14ac:dyDescent="0.25">
      <c r="A30" s="7"/>
      <c r="B30" s="6"/>
    </row>
    <row r="31" spans="1:3" s="4" customFormat="1" x14ac:dyDescent="0.25">
      <c r="A31" s="7"/>
      <c r="B31" s="6"/>
    </row>
    <row r="32" spans="1:3" s="4" customFormat="1" x14ac:dyDescent="0.25">
      <c r="A32" s="7"/>
      <c r="B32" s="6"/>
    </row>
    <row r="33" spans="1:2" s="4" customFormat="1" x14ac:dyDescent="0.25">
      <c r="A33" s="7"/>
      <c r="B33" s="6"/>
    </row>
    <row r="34" spans="1:2" s="4" customFormat="1" x14ac:dyDescent="0.25">
      <c r="A34" s="7"/>
      <c r="B34" s="6"/>
    </row>
    <row r="35" spans="1:2" s="4" customFormat="1" x14ac:dyDescent="0.25">
      <c r="A35" s="7"/>
      <c r="B35" s="6"/>
    </row>
    <row r="36" spans="1:2" s="4" customFormat="1" x14ac:dyDescent="0.25">
      <c r="A36" s="7"/>
      <c r="B36" s="6"/>
    </row>
    <row r="37" spans="1:2" s="4" customFormat="1" x14ac:dyDescent="0.25">
      <c r="A37" s="7"/>
      <c r="B37" s="6"/>
    </row>
    <row r="38" spans="1:2" s="4" customFormat="1" x14ac:dyDescent="0.25">
      <c r="A38" s="7"/>
      <c r="B38" s="6"/>
    </row>
    <row r="39" spans="1:2" s="4" customFormat="1" x14ac:dyDescent="0.25">
      <c r="A39" s="7"/>
      <c r="B39" s="6"/>
    </row>
    <row r="40" spans="1:2" s="4" customFormat="1" x14ac:dyDescent="0.25">
      <c r="A40" s="7"/>
      <c r="B40" s="6"/>
    </row>
    <row r="41" spans="1:2" s="4" customFormat="1" x14ac:dyDescent="0.25">
      <c r="A41" s="7"/>
      <c r="B41" s="6"/>
    </row>
    <row r="42" spans="1:2" s="4" customFormat="1" x14ac:dyDescent="0.25">
      <c r="A42" s="7"/>
      <c r="B42" s="6"/>
    </row>
    <row r="43" spans="1:2" s="4" customFormat="1" x14ac:dyDescent="0.25">
      <c r="A43" s="7"/>
      <c r="B43" s="6"/>
    </row>
    <row r="44" spans="1:2" s="4" customFormat="1" x14ac:dyDescent="0.25">
      <c r="A44" s="7"/>
      <c r="B44" s="6"/>
    </row>
    <row r="45" spans="1:2" s="4" customFormat="1" x14ac:dyDescent="0.25">
      <c r="A45" s="7"/>
      <c r="B45" s="6"/>
    </row>
    <row r="46" spans="1:2" s="4" customFormat="1" x14ac:dyDescent="0.25">
      <c r="A46" s="7"/>
      <c r="B46" s="6"/>
    </row>
    <row r="47" spans="1:2" s="4" customFormat="1" x14ac:dyDescent="0.25">
      <c r="A47" s="7"/>
      <c r="B47" s="6"/>
    </row>
    <row r="48" spans="1:2" s="4" customFormat="1" x14ac:dyDescent="0.25">
      <c r="A48" s="7"/>
      <c r="B48" s="6"/>
    </row>
    <row r="49" spans="1:2" s="4" customFormat="1" x14ac:dyDescent="0.25">
      <c r="A49" s="7"/>
      <c r="B49" s="6"/>
    </row>
    <row r="50" spans="1:2" s="4" customFormat="1" x14ac:dyDescent="0.25">
      <c r="A50" s="7"/>
      <c r="B50" s="6"/>
    </row>
    <row r="51" spans="1:2" s="4" customFormat="1" x14ac:dyDescent="0.25">
      <c r="A51" s="7"/>
      <c r="B51" s="6"/>
    </row>
    <row r="52" spans="1:2" s="4" customFormat="1" x14ac:dyDescent="0.25">
      <c r="A52" s="7"/>
      <c r="B52" s="6"/>
    </row>
    <row r="53" spans="1:2" s="4" customFormat="1" x14ac:dyDescent="0.25">
      <c r="A53" s="7"/>
      <c r="B53" s="6"/>
    </row>
    <row r="54" spans="1:2" s="4" customFormat="1" x14ac:dyDescent="0.25">
      <c r="A54" s="7"/>
      <c r="B54" s="6"/>
    </row>
    <row r="55" spans="1:2" s="4" customFormat="1" x14ac:dyDescent="0.25">
      <c r="A55" s="7"/>
      <c r="B55" s="6"/>
    </row>
    <row r="56" spans="1:2" s="4" customFormat="1" x14ac:dyDescent="0.25">
      <c r="A56" s="7"/>
      <c r="B56" s="6"/>
    </row>
    <row r="57" spans="1:2" s="4" customFormat="1" x14ac:dyDescent="0.25">
      <c r="A57" s="7"/>
      <c r="B57" s="6"/>
    </row>
    <row r="58" spans="1:2" s="4" customFormat="1" x14ac:dyDescent="0.25">
      <c r="A58" s="7"/>
      <c r="B58" s="6"/>
    </row>
    <row r="59" spans="1:2" s="4" customFormat="1" x14ac:dyDescent="0.25">
      <c r="A59" s="7"/>
      <c r="B59" s="6"/>
    </row>
    <row r="60" spans="1:2" s="4" customFormat="1" x14ac:dyDescent="0.25">
      <c r="A60" s="7"/>
      <c r="B60" s="6"/>
    </row>
    <row r="61" spans="1:2" s="4" customFormat="1" x14ac:dyDescent="0.25">
      <c r="A61" s="7"/>
      <c r="B61" s="6"/>
    </row>
    <row r="62" spans="1:2" s="4" customFormat="1" x14ac:dyDescent="0.25">
      <c r="A62" s="7"/>
      <c r="B62" s="6"/>
    </row>
    <row r="63" spans="1:2" s="4" customFormat="1" x14ac:dyDescent="0.25">
      <c r="A63" s="7"/>
      <c r="B63" s="6"/>
    </row>
    <row r="64" spans="1:2" s="4" customFormat="1" x14ac:dyDescent="0.25">
      <c r="A64" s="7"/>
      <c r="B64" s="6"/>
    </row>
    <row r="65" spans="1:2" s="4" customFormat="1" x14ac:dyDescent="0.25">
      <c r="A65" s="7"/>
      <c r="B65" s="6"/>
    </row>
    <row r="66" spans="1:2" s="4" customFormat="1" x14ac:dyDescent="0.25">
      <c r="A66" s="7"/>
      <c r="B66" s="6"/>
    </row>
    <row r="67" spans="1:2" s="4" customFormat="1" x14ac:dyDescent="0.25">
      <c r="A67" s="7"/>
      <c r="B67" s="6"/>
    </row>
    <row r="68" spans="1:2" s="4" customFormat="1" x14ac:dyDescent="0.25">
      <c r="A68" s="7"/>
      <c r="B68" s="6"/>
    </row>
    <row r="69" spans="1:2" s="4" customFormat="1" x14ac:dyDescent="0.25">
      <c r="A69" s="7"/>
      <c r="B69" s="6"/>
    </row>
    <row r="70" spans="1:2" s="4" customFormat="1" x14ac:dyDescent="0.25">
      <c r="A70" s="7"/>
      <c r="B70" s="6"/>
    </row>
    <row r="71" spans="1:2" s="4" customFormat="1" x14ac:dyDescent="0.25">
      <c r="A71" s="7"/>
      <c r="B71" s="6"/>
    </row>
    <row r="72" spans="1:2" s="4" customFormat="1" x14ac:dyDescent="0.25">
      <c r="A72" s="7"/>
      <c r="B72" s="6"/>
    </row>
    <row r="73" spans="1:2" s="4" customFormat="1" x14ac:dyDescent="0.25">
      <c r="A73" s="7"/>
      <c r="B73" s="6"/>
    </row>
    <row r="74" spans="1:2" s="4" customFormat="1" x14ac:dyDescent="0.25">
      <c r="A74" s="7"/>
      <c r="B74" s="6"/>
    </row>
    <row r="75" spans="1:2" s="4" customFormat="1" x14ac:dyDescent="0.25">
      <c r="A75" s="7"/>
      <c r="B75" s="6"/>
    </row>
    <row r="76" spans="1:2" s="4" customFormat="1" x14ac:dyDescent="0.25">
      <c r="A76" s="7"/>
      <c r="B76" s="6"/>
    </row>
    <row r="77" spans="1:2" s="4" customFormat="1" x14ac:dyDescent="0.25">
      <c r="A77" s="7"/>
      <c r="B77" s="6"/>
    </row>
    <row r="78" spans="1:2" s="4" customFormat="1" x14ac:dyDescent="0.25">
      <c r="A78" s="7"/>
      <c r="B78" s="6"/>
    </row>
    <row r="79" spans="1:2" s="4" customFormat="1" x14ac:dyDescent="0.25">
      <c r="A79" s="7"/>
      <c r="B79" s="6"/>
    </row>
    <row r="80" spans="1:2" s="4" customFormat="1" x14ac:dyDescent="0.25">
      <c r="A80" s="7"/>
      <c r="B80" s="6"/>
    </row>
    <row r="81" spans="1:2" s="4" customFormat="1" x14ac:dyDescent="0.25">
      <c r="A81" s="7"/>
      <c r="B81" s="6"/>
    </row>
    <row r="82" spans="1:2" s="4" customFormat="1" x14ac:dyDescent="0.25">
      <c r="A82" s="7"/>
      <c r="B82" s="6"/>
    </row>
    <row r="83" spans="1:2" s="4" customFormat="1" x14ac:dyDescent="0.25">
      <c r="A83" s="7"/>
      <c r="B83" s="6"/>
    </row>
    <row r="84" spans="1:2" s="4" customFormat="1" x14ac:dyDescent="0.25">
      <c r="A84" s="7"/>
      <c r="B84" s="6"/>
    </row>
    <row r="85" spans="1:2" s="4" customFormat="1" x14ac:dyDescent="0.25">
      <c r="A85" s="7"/>
      <c r="B85" s="6"/>
    </row>
    <row r="86" spans="1:2" s="4" customFormat="1" x14ac:dyDescent="0.25">
      <c r="A86" s="7"/>
      <c r="B86" s="6"/>
    </row>
    <row r="87" spans="1:2" s="4" customFormat="1" x14ac:dyDescent="0.25">
      <c r="A87" s="7"/>
      <c r="B87" s="6"/>
    </row>
    <row r="88" spans="1:2" s="4" customFormat="1" x14ac:dyDescent="0.25">
      <c r="A88" s="7"/>
      <c r="B88" s="6"/>
    </row>
    <row r="89" spans="1:2" s="4" customFormat="1" x14ac:dyDescent="0.25">
      <c r="A89" s="7"/>
      <c r="B89" s="6"/>
    </row>
    <row r="90" spans="1:2" s="4" customFormat="1" x14ac:dyDescent="0.25">
      <c r="A90" s="7"/>
      <c r="B90" s="6"/>
    </row>
    <row r="91" spans="1:2" s="4" customFormat="1" x14ac:dyDescent="0.25">
      <c r="A91" s="7"/>
      <c r="B91" s="6"/>
    </row>
    <row r="92" spans="1:2" s="4" customFormat="1" x14ac:dyDescent="0.25">
      <c r="A92" s="7"/>
      <c r="B92" s="6"/>
    </row>
    <row r="93" spans="1:2" s="4" customFormat="1" x14ac:dyDescent="0.25">
      <c r="A93" s="7"/>
      <c r="B93" s="6"/>
    </row>
    <row r="94" spans="1:2" s="4" customFormat="1" x14ac:dyDescent="0.25">
      <c r="A94" s="7"/>
      <c r="B94" s="6"/>
    </row>
    <row r="95" spans="1:2" s="4" customFormat="1" x14ac:dyDescent="0.25">
      <c r="A95" s="7"/>
      <c r="B95" s="6"/>
    </row>
    <row r="96" spans="1:2" s="4" customFormat="1" x14ac:dyDescent="0.25">
      <c r="A96" s="7"/>
      <c r="B96" s="6"/>
    </row>
    <row r="97" spans="1:2" s="4" customFormat="1" x14ac:dyDescent="0.25">
      <c r="A97" s="7"/>
      <c r="B97" s="6"/>
    </row>
    <row r="98" spans="1:2" s="4" customFormat="1" x14ac:dyDescent="0.25">
      <c r="A98" s="7"/>
      <c r="B98" s="6"/>
    </row>
    <row r="99" spans="1:2" s="4" customFormat="1" x14ac:dyDescent="0.25">
      <c r="A99" s="7"/>
      <c r="B99" s="6"/>
    </row>
    <row r="100" spans="1:2" s="4" customFormat="1" x14ac:dyDescent="0.25">
      <c r="A100" s="7"/>
      <c r="B100" s="6"/>
    </row>
    <row r="101" spans="1:2" s="4" customFormat="1" x14ac:dyDescent="0.25">
      <c r="A101" s="7"/>
      <c r="B101" s="6"/>
    </row>
    <row r="102" spans="1:2" s="4" customFormat="1" x14ac:dyDescent="0.25">
      <c r="A102" s="7"/>
      <c r="B102" s="6"/>
    </row>
    <row r="103" spans="1:2" s="4" customFormat="1" x14ac:dyDescent="0.25">
      <c r="A103" s="7"/>
      <c r="B103" s="6"/>
    </row>
    <row r="104" spans="1:2" s="4" customFormat="1" x14ac:dyDescent="0.25">
      <c r="A104" s="7"/>
      <c r="B104" s="6"/>
    </row>
    <row r="105" spans="1:2" s="4" customFormat="1" x14ac:dyDescent="0.25">
      <c r="A105" s="7"/>
      <c r="B105" s="6"/>
    </row>
    <row r="106" spans="1:2" s="4" customFormat="1" x14ac:dyDescent="0.25">
      <c r="A106" s="7"/>
      <c r="B106" s="6"/>
    </row>
    <row r="107" spans="1:2" s="4" customFormat="1" x14ac:dyDescent="0.25">
      <c r="A107" s="7"/>
      <c r="B107" s="6"/>
    </row>
    <row r="108" spans="1:2" s="4" customFormat="1" x14ac:dyDescent="0.25">
      <c r="A108" s="7"/>
      <c r="B108" s="6"/>
    </row>
    <row r="109" spans="1:2" s="4" customFormat="1" x14ac:dyDescent="0.25">
      <c r="A109" s="7"/>
      <c r="B109" s="6"/>
    </row>
    <row r="110" spans="1:2" s="4" customFormat="1" x14ac:dyDescent="0.25">
      <c r="A110" s="7"/>
      <c r="B110" s="6"/>
    </row>
    <row r="111" spans="1:2" s="4" customFormat="1" x14ac:dyDescent="0.25">
      <c r="A111" s="7"/>
      <c r="B111" s="6"/>
    </row>
    <row r="112" spans="1:2" s="4" customFormat="1" x14ac:dyDescent="0.25">
      <c r="A112" s="7"/>
      <c r="B112" s="6"/>
    </row>
    <row r="113" spans="1:2" s="4" customFormat="1" x14ac:dyDescent="0.25">
      <c r="A113" s="7"/>
      <c r="B113" s="6"/>
    </row>
    <row r="114" spans="1:2" s="4" customFormat="1" x14ac:dyDescent="0.25">
      <c r="A114" s="7"/>
      <c r="B114" s="6"/>
    </row>
    <row r="115" spans="1:2" s="4" customFormat="1" x14ac:dyDescent="0.25">
      <c r="A115" s="7"/>
      <c r="B115" s="6"/>
    </row>
    <row r="116" spans="1:2" s="4" customFormat="1" x14ac:dyDescent="0.25">
      <c r="A116" s="7"/>
      <c r="B116" s="6"/>
    </row>
    <row r="117" spans="1:2" s="4" customFormat="1" x14ac:dyDescent="0.25">
      <c r="A117" s="7"/>
      <c r="B117" s="6"/>
    </row>
    <row r="118" spans="1:2" s="4" customFormat="1" x14ac:dyDescent="0.25">
      <c r="A118" s="7"/>
      <c r="B118" s="6"/>
    </row>
    <row r="119" spans="1:2" s="4" customFormat="1" x14ac:dyDescent="0.25">
      <c r="A119" s="7"/>
      <c r="B119" s="6"/>
    </row>
    <row r="120" spans="1:2" s="4" customFormat="1" x14ac:dyDescent="0.25">
      <c r="A120" s="7"/>
      <c r="B120" s="6"/>
    </row>
    <row r="121" spans="1:2" s="4" customFormat="1" x14ac:dyDescent="0.25">
      <c r="A121" s="7"/>
      <c r="B121" s="6"/>
    </row>
    <row r="122" spans="1:2" s="4" customFormat="1" x14ac:dyDescent="0.25">
      <c r="A122" s="7"/>
      <c r="B122" s="6"/>
    </row>
    <row r="123" spans="1:2" s="4" customFormat="1" x14ac:dyDescent="0.25">
      <c r="A123" s="7"/>
      <c r="B123" s="6"/>
    </row>
    <row r="124" spans="1:2" s="4" customFormat="1" x14ac:dyDescent="0.25">
      <c r="A124" s="7"/>
      <c r="B124" s="6"/>
    </row>
    <row r="125" spans="1:2" s="4" customFormat="1" x14ac:dyDescent="0.25">
      <c r="A125" s="7"/>
      <c r="B125" s="6"/>
    </row>
    <row r="126" spans="1:2" s="4" customFormat="1" x14ac:dyDescent="0.25">
      <c r="A126" s="7"/>
      <c r="B126" s="6"/>
    </row>
    <row r="127" spans="1:2" s="4" customFormat="1" x14ac:dyDescent="0.25">
      <c r="A127" s="7"/>
      <c r="B127" s="6"/>
    </row>
    <row r="128" spans="1:2" s="4" customFormat="1" x14ac:dyDescent="0.25">
      <c r="A128" s="7"/>
      <c r="B128" s="6"/>
    </row>
    <row r="129" spans="1:2" s="4" customFormat="1" x14ac:dyDescent="0.25">
      <c r="A129" s="7"/>
      <c r="B129" s="6"/>
    </row>
    <row r="130" spans="1:2" s="4" customFormat="1" x14ac:dyDescent="0.25">
      <c r="A130" s="7"/>
      <c r="B130" s="6"/>
    </row>
    <row r="131" spans="1:2" s="4" customFormat="1" x14ac:dyDescent="0.25">
      <c r="A131" s="7"/>
      <c r="B131" s="6"/>
    </row>
    <row r="132" spans="1:2" s="4" customFormat="1" x14ac:dyDescent="0.25">
      <c r="A132" s="7"/>
      <c r="B132" s="6"/>
    </row>
    <row r="133" spans="1:2" s="4" customFormat="1" x14ac:dyDescent="0.25">
      <c r="A133" s="7"/>
      <c r="B133" s="6"/>
    </row>
    <row r="134" spans="1:2" s="4" customFormat="1" x14ac:dyDescent="0.25">
      <c r="A134" s="7"/>
      <c r="B134" s="6"/>
    </row>
    <row r="135" spans="1:2" s="4" customFormat="1" x14ac:dyDescent="0.25">
      <c r="A135" s="7"/>
      <c r="B135" s="6"/>
    </row>
    <row r="136" spans="1:2" s="4" customFormat="1" x14ac:dyDescent="0.25">
      <c r="A136" s="7"/>
      <c r="B136" s="6"/>
    </row>
    <row r="137" spans="1:2" s="4" customFormat="1" x14ac:dyDescent="0.25">
      <c r="A137" s="7"/>
      <c r="B137" s="6"/>
    </row>
    <row r="138" spans="1:2" s="4" customFormat="1" x14ac:dyDescent="0.25">
      <c r="A138" s="7"/>
      <c r="B138" s="6"/>
    </row>
    <row r="139" spans="1:2" s="4" customFormat="1" x14ac:dyDescent="0.25">
      <c r="A139" s="7"/>
      <c r="B139" s="6"/>
    </row>
    <row r="140" spans="1:2" s="4" customFormat="1" x14ac:dyDescent="0.25">
      <c r="A140" s="7"/>
      <c r="B140" s="6"/>
    </row>
    <row r="141" spans="1:2" s="4" customFormat="1" x14ac:dyDescent="0.25">
      <c r="A141" s="7"/>
      <c r="B141" s="6"/>
    </row>
    <row r="142" spans="1:2" s="4" customFormat="1" x14ac:dyDescent="0.25">
      <c r="A142" s="7"/>
      <c r="B142" s="6"/>
    </row>
    <row r="143" spans="1:2" s="4" customFormat="1" x14ac:dyDescent="0.25">
      <c r="A143" s="7"/>
      <c r="B143" s="6"/>
    </row>
    <row r="144" spans="1:2" s="4" customFormat="1" x14ac:dyDescent="0.25">
      <c r="A144" s="7"/>
      <c r="B144" s="6"/>
    </row>
    <row r="145" spans="1:2" s="4" customFormat="1" x14ac:dyDescent="0.25">
      <c r="A145" s="7"/>
      <c r="B145" s="6"/>
    </row>
    <row r="146" spans="1:2" s="4" customFormat="1" x14ac:dyDescent="0.25">
      <c r="A146" s="7"/>
      <c r="B146" s="6"/>
    </row>
    <row r="147" spans="1:2" s="4" customFormat="1" x14ac:dyDescent="0.25">
      <c r="A147" s="7"/>
      <c r="B147" s="6"/>
    </row>
    <row r="148" spans="1:2" s="4" customFormat="1" x14ac:dyDescent="0.25">
      <c r="A148" s="7"/>
      <c r="B148" s="6"/>
    </row>
    <row r="149" spans="1:2" s="4" customFormat="1" x14ac:dyDescent="0.25">
      <c r="A149" s="7"/>
      <c r="B149" s="6"/>
    </row>
    <row r="150" spans="1:2" s="4" customFormat="1" x14ac:dyDescent="0.25">
      <c r="A150" s="7"/>
      <c r="B150" s="6"/>
    </row>
    <row r="151" spans="1:2" s="4" customFormat="1" x14ac:dyDescent="0.25">
      <c r="A151" s="7"/>
      <c r="B151" s="6"/>
    </row>
    <row r="152" spans="1:2" s="4" customFormat="1" x14ac:dyDescent="0.25">
      <c r="A152" s="7"/>
      <c r="B152" s="6"/>
    </row>
    <row r="153" spans="1:2" s="4" customFormat="1" x14ac:dyDescent="0.25">
      <c r="A153" s="7"/>
      <c r="B153" s="6"/>
    </row>
    <row r="154" spans="1:2" s="4" customFormat="1" x14ac:dyDescent="0.25">
      <c r="A154" s="7"/>
      <c r="B154" s="6"/>
    </row>
    <row r="155" spans="1:2" s="4" customFormat="1" x14ac:dyDescent="0.25">
      <c r="A155" s="7"/>
      <c r="B155" s="6"/>
    </row>
    <row r="156" spans="1:2" s="4" customFormat="1" x14ac:dyDescent="0.25">
      <c r="A156" s="7"/>
      <c r="B156" s="6"/>
    </row>
    <row r="157" spans="1:2" s="4" customFormat="1" x14ac:dyDescent="0.25">
      <c r="A157" s="7"/>
      <c r="B157" s="6"/>
    </row>
    <row r="158" spans="1:2" s="4" customFormat="1" x14ac:dyDescent="0.25">
      <c r="A158" s="7"/>
      <c r="B158" s="6"/>
    </row>
    <row r="159" spans="1:2" s="4" customFormat="1" x14ac:dyDescent="0.25">
      <c r="A159" s="7"/>
      <c r="B159" s="6"/>
    </row>
    <row r="160" spans="1:2" s="4" customFormat="1" x14ac:dyDescent="0.25">
      <c r="A160" s="7"/>
      <c r="B160" s="6"/>
    </row>
    <row r="161" spans="1:2" s="4" customFormat="1" x14ac:dyDescent="0.25">
      <c r="A161" s="7"/>
      <c r="B161" s="6"/>
    </row>
    <row r="162" spans="1:2" s="4" customFormat="1" x14ac:dyDescent="0.25">
      <c r="A162" s="7"/>
      <c r="B162" s="6"/>
    </row>
    <row r="163" spans="1:2" s="4" customFormat="1" x14ac:dyDescent="0.25">
      <c r="A163" s="7"/>
      <c r="B163" s="6"/>
    </row>
    <row r="164" spans="1:2" s="4" customFormat="1" x14ac:dyDescent="0.25">
      <c r="A164" s="7"/>
      <c r="B164" s="6"/>
    </row>
    <row r="165" spans="1:2" s="4" customFormat="1" x14ac:dyDescent="0.25">
      <c r="A165" s="7"/>
      <c r="B165" s="6"/>
    </row>
    <row r="166" spans="1:2" s="4" customFormat="1" x14ac:dyDescent="0.25">
      <c r="A166" s="7"/>
      <c r="B166" s="6"/>
    </row>
    <row r="167" spans="1:2" s="4" customFormat="1" x14ac:dyDescent="0.25">
      <c r="A167" s="7"/>
      <c r="B167" s="6"/>
    </row>
    <row r="168" spans="1:2" s="4" customFormat="1" x14ac:dyDescent="0.25">
      <c r="A168" s="7"/>
      <c r="B168" s="6"/>
    </row>
    <row r="169" spans="1:2" s="4" customFormat="1" x14ac:dyDescent="0.25">
      <c r="A169" s="7"/>
      <c r="B169" s="6"/>
    </row>
    <row r="170" spans="1:2" s="4" customFormat="1" x14ac:dyDescent="0.25">
      <c r="A170" s="7"/>
      <c r="B170" s="6"/>
    </row>
    <row r="171" spans="1:2" s="4" customFormat="1" x14ac:dyDescent="0.25">
      <c r="A171" s="7"/>
      <c r="B171" s="6"/>
    </row>
    <row r="172" spans="1:2" s="4" customFormat="1" x14ac:dyDescent="0.25">
      <c r="A172" s="7"/>
      <c r="B172" s="6"/>
    </row>
    <row r="173" spans="1:2" s="4" customFormat="1" x14ac:dyDescent="0.25">
      <c r="A173" s="7"/>
      <c r="B173" s="6"/>
    </row>
    <row r="174" spans="1:2" s="4" customFormat="1" x14ac:dyDescent="0.25">
      <c r="A174" s="7"/>
      <c r="B174" s="6"/>
    </row>
    <row r="175" spans="1:2" s="4" customFormat="1" x14ac:dyDescent="0.25">
      <c r="A175" s="7"/>
      <c r="B175" s="6"/>
    </row>
    <row r="176" spans="1:2" s="4" customFormat="1" x14ac:dyDescent="0.25">
      <c r="A176" s="7"/>
      <c r="B176" s="6"/>
    </row>
    <row r="177" spans="1:2" s="4" customFormat="1" x14ac:dyDescent="0.25">
      <c r="A177" s="7"/>
      <c r="B177" s="6"/>
    </row>
    <row r="178" spans="1:2" s="4" customFormat="1" x14ac:dyDescent="0.25">
      <c r="A178" s="7"/>
      <c r="B178" s="6"/>
    </row>
    <row r="179" spans="1:2" s="4" customFormat="1" x14ac:dyDescent="0.25">
      <c r="A179" s="7"/>
      <c r="B179" s="6"/>
    </row>
    <row r="180" spans="1:2" s="4" customFormat="1" x14ac:dyDescent="0.25">
      <c r="A180" s="7"/>
      <c r="B180" s="6"/>
    </row>
    <row r="181" spans="1:2" s="4" customFormat="1" x14ac:dyDescent="0.25">
      <c r="A181" s="7"/>
      <c r="B181" s="6"/>
    </row>
    <row r="182" spans="1:2" s="4" customFormat="1" x14ac:dyDescent="0.25">
      <c r="A182" s="7"/>
      <c r="B182" s="6"/>
    </row>
    <row r="183" spans="1:2" s="4" customFormat="1" x14ac:dyDescent="0.25">
      <c r="A183" s="7"/>
      <c r="B183" s="6"/>
    </row>
    <row r="184" spans="1:2" s="4" customFormat="1" x14ac:dyDescent="0.25">
      <c r="A184" s="7"/>
      <c r="B184" s="6"/>
    </row>
    <row r="185" spans="1:2" s="4" customFormat="1" x14ac:dyDescent="0.25">
      <c r="A185" s="7"/>
      <c r="B185" s="6"/>
    </row>
    <row r="186" spans="1:2" s="4" customFormat="1" x14ac:dyDescent="0.25">
      <c r="A186" s="7"/>
      <c r="B186" s="6"/>
    </row>
    <row r="187" spans="1:2" s="4" customFormat="1" x14ac:dyDescent="0.25">
      <c r="A187" s="7"/>
      <c r="B187" s="6"/>
    </row>
    <row r="188" spans="1:2" s="4" customFormat="1" x14ac:dyDescent="0.25">
      <c r="A188" s="7"/>
      <c r="B188" s="6"/>
    </row>
    <row r="189" spans="1:2" s="4" customFormat="1" x14ac:dyDescent="0.25">
      <c r="A189" s="7"/>
      <c r="B189" s="6"/>
    </row>
    <row r="190" spans="1:2" s="4" customFormat="1" x14ac:dyDescent="0.25">
      <c r="A190" s="7"/>
      <c r="B190" s="6"/>
    </row>
    <row r="191" spans="1:2" s="4" customFormat="1" x14ac:dyDescent="0.25">
      <c r="A191" s="7"/>
      <c r="B191" s="6"/>
    </row>
    <row r="192" spans="1:2" s="4" customFormat="1" x14ac:dyDescent="0.25">
      <c r="A192" s="7"/>
      <c r="B192" s="6"/>
    </row>
    <row r="193" spans="1:2" s="4" customFormat="1" x14ac:dyDescent="0.25">
      <c r="A193" s="7"/>
      <c r="B193" s="6"/>
    </row>
    <row r="194" spans="1:2" s="4" customFormat="1" x14ac:dyDescent="0.25">
      <c r="A194" s="7"/>
      <c r="B194" s="6"/>
    </row>
    <row r="195" spans="1:2" s="4" customFormat="1" x14ac:dyDescent="0.25">
      <c r="A195" s="7"/>
      <c r="B195" s="6"/>
    </row>
    <row r="196" spans="1:2" s="4" customFormat="1" x14ac:dyDescent="0.25">
      <c r="A196" s="7"/>
      <c r="B196" s="6"/>
    </row>
    <row r="197" spans="1:2" s="4" customFormat="1" x14ac:dyDescent="0.25">
      <c r="A197" s="7"/>
      <c r="B197" s="6"/>
    </row>
    <row r="198" spans="1:2" s="4" customFormat="1" x14ac:dyDescent="0.25">
      <c r="A198" s="7"/>
      <c r="B198" s="6"/>
    </row>
    <row r="199" spans="1:2" s="4" customFormat="1" x14ac:dyDescent="0.25">
      <c r="A199" s="7"/>
      <c r="B199" s="6"/>
    </row>
    <row r="200" spans="1:2" s="4" customFormat="1" x14ac:dyDescent="0.25">
      <c r="A200" s="7"/>
      <c r="B200" s="6"/>
    </row>
    <row r="201" spans="1:2" s="4" customFormat="1" x14ac:dyDescent="0.25">
      <c r="A201" s="7"/>
      <c r="B201" s="6"/>
    </row>
    <row r="202" spans="1:2" s="4" customFormat="1" x14ac:dyDescent="0.25">
      <c r="A202" s="7"/>
      <c r="B202" s="6"/>
    </row>
    <row r="203" spans="1:2" s="4" customFormat="1" x14ac:dyDescent="0.25">
      <c r="A203" s="7"/>
      <c r="B203" s="6"/>
    </row>
    <row r="204" spans="1:2" s="4" customFormat="1" x14ac:dyDescent="0.25">
      <c r="A204" s="7"/>
      <c r="B204" s="6"/>
    </row>
    <row r="205" spans="1:2" s="4" customFormat="1" x14ac:dyDescent="0.25">
      <c r="A205" s="7"/>
      <c r="B205" s="6"/>
    </row>
    <row r="206" spans="1:2" s="4" customFormat="1" x14ac:dyDescent="0.25">
      <c r="A206" s="7"/>
      <c r="B206" s="6"/>
    </row>
    <row r="207" spans="1:2" s="4" customFormat="1" x14ac:dyDescent="0.25">
      <c r="A207" s="7"/>
      <c r="B207" s="6"/>
    </row>
    <row r="208" spans="1:2" s="4" customFormat="1" x14ac:dyDescent="0.25">
      <c r="A208" s="7"/>
      <c r="B208" s="6"/>
    </row>
    <row r="209" spans="1:2" s="4" customFormat="1" x14ac:dyDescent="0.25">
      <c r="A209" s="7"/>
      <c r="B209" s="6"/>
    </row>
    <row r="210" spans="1:2" s="4" customFormat="1" x14ac:dyDescent="0.25">
      <c r="A210" s="7"/>
      <c r="B210" s="6"/>
    </row>
    <row r="211" spans="1:2" s="4" customFormat="1" x14ac:dyDescent="0.25">
      <c r="A211" s="7"/>
      <c r="B211" s="6"/>
    </row>
    <row r="212" spans="1:2" s="4" customFormat="1" x14ac:dyDescent="0.25">
      <c r="A212" s="7"/>
      <c r="B212" s="6"/>
    </row>
    <row r="213" spans="1:2" s="4" customFormat="1" x14ac:dyDescent="0.25">
      <c r="A213" s="7"/>
      <c r="B213" s="6"/>
    </row>
    <row r="214" spans="1:2" s="4" customFormat="1" x14ac:dyDescent="0.25">
      <c r="A214" s="7"/>
      <c r="B214" s="6"/>
    </row>
    <row r="215" spans="1:2" s="4" customFormat="1" x14ac:dyDescent="0.25">
      <c r="A215" s="7"/>
      <c r="B215" s="6"/>
    </row>
    <row r="216" spans="1:2" s="4" customFormat="1" x14ac:dyDescent="0.25">
      <c r="A216" s="7"/>
      <c r="B216" s="6"/>
    </row>
    <row r="217" spans="1:2" s="4" customFormat="1" x14ac:dyDescent="0.25">
      <c r="A217" s="7"/>
      <c r="B217" s="6"/>
    </row>
    <row r="218" spans="1:2" s="4" customFormat="1" x14ac:dyDescent="0.25">
      <c r="A218" s="7"/>
      <c r="B218" s="6"/>
    </row>
    <row r="219" spans="1:2" s="4" customFormat="1" x14ac:dyDescent="0.25">
      <c r="A219" s="7"/>
      <c r="B219" s="6"/>
    </row>
    <row r="220" spans="1:2" s="4" customFormat="1" x14ac:dyDescent="0.25">
      <c r="A220" s="7"/>
      <c r="B220" s="6"/>
    </row>
    <row r="221" spans="1:2" s="4" customFormat="1" x14ac:dyDescent="0.25">
      <c r="A221" s="7"/>
      <c r="B221" s="6"/>
    </row>
    <row r="222" spans="1:2" s="4" customFormat="1" x14ac:dyDescent="0.25">
      <c r="A222" s="7"/>
      <c r="B222" s="6"/>
    </row>
    <row r="223" spans="1:2" s="4" customFormat="1" x14ac:dyDescent="0.25">
      <c r="A223" s="7"/>
      <c r="B223" s="6"/>
    </row>
    <row r="224" spans="1:2" s="4" customFormat="1" x14ac:dyDescent="0.25">
      <c r="A224" s="7"/>
      <c r="B224" s="6"/>
    </row>
    <row r="225" spans="1:2" s="4" customFormat="1" x14ac:dyDescent="0.25">
      <c r="A225" s="7"/>
      <c r="B225" s="6"/>
    </row>
    <row r="226" spans="1:2" s="4" customFormat="1" x14ac:dyDescent="0.25">
      <c r="A226" s="7"/>
      <c r="B226" s="6"/>
    </row>
    <row r="227" spans="1:2" s="4" customFormat="1" x14ac:dyDescent="0.25">
      <c r="A227" s="7"/>
      <c r="B227" s="6"/>
    </row>
    <row r="228" spans="1:2" s="4" customFormat="1" x14ac:dyDescent="0.25">
      <c r="A228" s="7"/>
      <c r="B228" s="6"/>
    </row>
    <row r="229" spans="1:2" s="4" customFormat="1" x14ac:dyDescent="0.25">
      <c r="A229" s="7"/>
      <c r="B229" s="6"/>
    </row>
    <row r="230" spans="1:2" s="4" customFormat="1" x14ac:dyDescent="0.25">
      <c r="A230" s="7"/>
      <c r="B230" s="6"/>
    </row>
    <row r="231" spans="1:2" s="4" customFormat="1" x14ac:dyDescent="0.25">
      <c r="A231" s="7"/>
      <c r="B231" s="6"/>
    </row>
    <row r="232" spans="1:2" s="4" customFormat="1" x14ac:dyDescent="0.25">
      <c r="A232" s="7"/>
      <c r="B232" s="6"/>
    </row>
    <row r="233" spans="1:2" s="4" customFormat="1" x14ac:dyDescent="0.25">
      <c r="A233" s="7"/>
      <c r="B233" s="6"/>
    </row>
    <row r="234" spans="1:2" s="4" customFormat="1" x14ac:dyDescent="0.25">
      <c r="A234" s="7"/>
      <c r="B234" s="6"/>
    </row>
    <row r="235" spans="1:2" s="4" customFormat="1" x14ac:dyDescent="0.25">
      <c r="A235" s="7"/>
      <c r="B235" s="6"/>
    </row>
    <row r="236" spans="1:2" s="4" customFormat="1" x14ac:dyDescent="0.25">
      <c r="A236" s="7"/>
      <c r="B236" s="6"/>
    </row>
    <row r="237" spans="1:2" s="4" customFormat="1" x14ac:dyDescent="0.25">
      <c r="A237" s="7"/>
      <c r="B237" s="6"/>
    </row>
    <row r="238" spans="1:2" s="4" customFormat="1" x14ac:dyDescent="0.25">
      <c r="A238" s="7"/>
      <c r="B238" s="6"/>
    </row>
    <row r="239" spans="1:2" s="4" customFormat="1" x14ac:dyDescent="0.25">
      <c r="A239" s="7"/>
      <c r="B239" s="6"/>
    </row>
    <row r="240" spans="1:2" s="4" customFormat="1" x14ac:dyDescent="0.25">
      <c r="A240" s="7"/>
      <c r="B240" s="6"/>
    </row>
    <row r="241" spans="1:2" s="4" customFormat="1" x14ac:dyDescent="0.25">
      <c r="A241" s="7"/>
      <c r="B241" s="6"/>
    </row>
    <row r="242" spans="1:2" s="4" customFormat="1" x14ac:dyDescent="0.25">
      <c r="A242" s="7"/>
      <c r="B242" s="6"/>
    </row>
    <row r="243" spans="1:2" s="4" customFormat="1" x14ac:dyDescent="0.25">
      <c r="A243" s="7"/>
      <c r="B243" s="6"/>
    </row>
    <row r="244" spans="1:2" s="4" customFormat="1" x14ac:dyDescent="0.25">
      <c r="A244" s="7"/>
      <c r="B244" s="6"/>
    </row>
    <row r="245" spans="1:2" s="4" customFormat="1" x14ac:dyDescent="0.25">
      <c r="A245" s="7"/>
      <c r="B245" s="6"/>
    </row>
    <row r="246" spans="1:2" s="4" customFormat="1" x14ac:dyDescent="0.25">
      <c r="A246" s="7"/>
      <c r="B246" s="6"/>
    </row>
    <row r="247" spans="1:2" s="4" customFormat="1" x14ac:dyDescent="0.25">
      <c r="A247" s="7"/>
      <c r="B247" s="6"/>
    </row>
    <row r="248" spans="1:2" s="4" customFormat="1" x14ac:dyDescent="0.25">
      <c r="A248" s="7"/>
      <c r="B248" s="6"/>
    </row>
    <row r="249" spans="1:2" s="4" customFormat="1" x14ac:dyDescent="0.25">
      <c r="A249" s="7"/>
      <c r="B249" s="6"/>
    </row>
    <row r="250" spans="1:2" s="4" customFormat="1" x14ac:dyDescent="0.25">
      <c r="A250" s="7"/>
      <c r="B250" s="6"/>
    </row>
    <row r="251" spans="1:2" s="4" customFormat="1" x14ac:dyDescent="0.25">
      <c r="A251" s="7"/>
      <c r="B251" s="6"/>
    </row>
    <row r="252" spans="1:2" s="4" customFormat="1" x14ac:dyDescent="0.25">
      <c r="A252" s="7"/>
      <c r="B252" s="6"/>
    </row>
    <row r="253" spans="1:2" s="4" customFormat="1" x14ac:dyDescent="0.25">
      <c r="A253" s="7"/>
      <c r="B253" s="6"/>
    </row>
    <row r="254" spans="1:2" s="4" customFormat="1" x14ac:dyDescent="0.25">
      <c r="A254" s="7"/>
      <c r="B254" s="6"/>
    </row>
    <row r="255" spans="1:2" s="4" customFormat="1" x14ac:dyDescent="0.25">
      <c r="A255" s="7"/>
      <c r="B255" s="6"/>
    </row>
    <row r="256" spans="1:2" s="4" customFormat="1" x14ac:dyDescent="0.25">
      <c r="A256" s="7"/>
      <c r="B256" s="6"/>
    </row>
    <row r="257" spans="1:2" s="4" customFormat="1" x14ac:dyDescent="0.25">
      <c r="A257" s="7"/>
      <c r="B257" s="6"/>
    </row>
    <row r="258" spans="1:2" s="4" customFormat="1" x14ac:dyDescent="0.25">
      <c r="A258" s="7"/>
      <c r="B258" s="6"/>
    </row>
    <row r="259" spans="1:2" s="4" customFormat="1" x14ac:dyDescent="0.25">
      <c r="A259" s="7"/>
      <c r="B259" s="6"/>
    </row>
    <row r="260" spans="1:2" s="4" customFormat="1" x14ac:dyDescent="0.25">
      <c r="A260" s="7"/>
      <c r="B260" s="6"/>
    </row>
    <row r="261" spans="1:2" s="4" customFormat="1" x14ac:dyDescent="0.25">
      <c r="A261" s="7"/>
      <c r="B261" s="6"/>
    </row>
    <row r="262" spans="1:2" s="4" customFormat="1" x14ac:dyDescent="0.25">
      <c r="A262" s="7"/>
      <c r="B262" s="6"/>
    </row>
    <row r="263" spans="1:2" s="4" customFormat="1" x14ac:dyDescent="0.25">
      <c r="A263" s="7"/>
      <c r="B263" s="6"/>
    </row>
    <row r="264" spans="1:2" s="4" customFormat="1" x14ac:dyDescent="0.25">
      <c r="A264" s="7"/>
      <c r="B264" s="6"/>
    </row>
    <row r="265" spans="1:2" s="4" customFormat="1" x14ac:dyDescent="0.25">
      <c r="A265" s="7"/>
      <c r="B265" s="6"/>
    </row>
    <row r="266" spans="1:2" s="4" customFormat="1" x14ac:dyDescent="0.25">
      <c r="A266" s="7"/>
      <c r="B266" s="6"/>
    </row>
    <row r="267" spans="1:2" s="4" customFormat="1" x14ac:dyDescent="0.25">
      <c r="A267" s="7"/>
      <c r="B267" s="6"/>
    </row>
    <row r="268" spans="1:2" s="4" customFormat="1" x14ac:dyDescent="0.25">
      <c r="A268" s="7"/>
      <c r="B268" s="6"/>
    </row>
    <row r="269" spans="1:2" s="4" customFormat="1" x14ac:dyDescent="0.25">
      <c r="A269" s="7"/>
      <c r="B269" s="6"/>
    </row>
    <row r="270" spans="1:2" s="4" customFormat="1" x14ac:dyDescent="0.25">
      <c r="A270" s="7"/>
      <c r="B270" s="6"/>
    </row>
    <row r="271" spans="1:2" s="4" customFormat="1" x14ac:dyDescent="0.25">
      <c r="A271" s="7"/>
      <c r="B271" s="6"/>
    </row>
    <row r="272" spans="1:2" s="4" customFormat="1" x14ac:dyDescent="0.25">
      <c r="A272" s="7"/>
      <c r="B272" s="6"/>
    </row>
    <row r="273" spans="1:2" s="4" customFormat="1" x14ac:dyDescent="0.25">
      <c r="A273" s="7"/>
      <c r="B273" s="6"/>
    </row>
    <row r="274" spans="1:2" s="4" customFormat="1" x14ac:dyDescent="0.25">
      <c r="A274" s="7"/>
      <c r="B274" s="6"/>
    </row>
    <row r="275" spans="1:2" s="4" customFormat="1" x14ac:dyDescent="0.25">
      <c r="A275" s="7"/>
      <c r="B275" s="6"/>
    </row>
    <row r="276" spans="1:2" s="4" customFormat="1" x14ac:dyDescent="0.25">
      <c r="A276" s="7"/>
      <c r="B276" s="6"/>
    </row>
    <row r="277" spans="1:2" s="4" customFormat="1" x14ac:dyDescent="0.25">
      <c r="A277" s="7"/>
      <c r="B277" s="6"/>
    </row>
    <row r="278" spans="1:2" s="4" customFormat="1" x14ac:dyDescent="0.25">
      <c r="A278" s="7"/>
      <c r="B278" s="6"/>
    </row>
    <row r="279" spans="1:2" s="4" customFormat="1" x14ac:dyDescent="0.25">
      <c r="A279" s="7"/>
      <c r="B279" s="6"/>
    </row>
    <row r="280" spans="1:2" s="4" customFormat="1" x14ac:dyDescent="0.25">
      <c r="A280" s="7"/>
      <c r="B280" s="6"/>
    </row>
    <row r="281" spans="1:2" s="4" customFormat="1" x14ac:dyDescent="0.25">
      <c r="A281" s="7"/>
      <c r="B281" s="6"/>
    </row>
    <row r="282" spans="1:2" s="4" customFormat="1" x14ac:dyDescent="0.25">
      <c r="A282" s="7"/>
      <c r="B282" s="6"/>
    </row>
    <row r="283" spans="1:2" s="4" customFormat="1" x14ac:dyDescent="0.25">
      <c r="A283" s="7"/>
      <c r="B283" s="6"/>
    </row>
    <row r="284" spans="1:2" s="4" customFormat="1" x14ac:dyDescent="0.25">
      <c r="A284" s="7"/>
      <c r="B284" s="6"/>
    </row>
    <row r="285" spans="1:2" s="4" customFormat="1" x14ac:dyDescent="0.25">
      <c r="A285" s="7"/>
      <c r="B285" s="6"/>
    </row>
    <row r="286" spans="1:2" s="4" customFormat="1" x14ac:dyDescent="0.25">
      <c r="A286" s="7"/>
      <c r="B286" s="6"/>
    </row>
    <row r="287" spans="1:2" s="4" customFormat="1" x14ac:dyDescent="0.25">
      <c r="A287" s="7"/>
      <c r="B287" s="6"/>
    </row>
    <row r="288" spans="1:2" s="4" customFormat="1" x14ac:dyDescent="0.25">
      <c r="A288" s="7"/>
      <c r="B288" s="6"/>
    </row>
    <row r="289" spans="1:2" s="4" customFormat="1" x14ac:dyDescent="0.25">
      <c r="A289" s="7"/>
      <c r="B289" s="6"/>
    </row>
    <row r="290" spans="1:2" s="4" customFormat="1" x14ac:dyDescent="0.25">
      <c r="A290" s="7"/>
      <c r="B290" s="6"/>
    </row>
    <row r="291" spans="1:2" s="4" customFormat="1" x14ac:dyDescent="0.25">
      <c r="A291" s="7"/>
      <c r="B291" s="6"/>
    </row>
    <row r="292" spans="1:2" s="4" customFormat="1" x14ac:dyDescent="0.25">
      <c r="A292" s="7"/>
      <c r="B292" s="6"/>
    </row>
    <row r="293" spans="1:2" s="4" customFormat="1" x14ac:dyDescent="0.25">
      <c r="A293" s="7"/>
      <c r="B293" s="6"/>
    </row>
    <row r="294" spans="1:2" s="4" customFormat="1" x14ac:dyDescent="0.25">
      <c r="A294" s="7"/>
      <c r="B294" s="6"/>
    </row>
    <row r="295" spans="1:2" s="4" customFormat="1" x14ac:dyDescent="0.25">
      <c r="A295" s="7"/>
      <c r="B295" s="6"/>
    </row>
    <row r="296" spans="1:2" s="4" customFormat="1" x14ac:dyDescent="0.25">
      <c r="A296" s="7"/>
      <c r="B296" s="6"/>
    </row>
    <row r="297" spans="1:2" s="4" customFormat="1" x14ac:dyDescent="0.25">
      <c r="A297" s="7"/>
      <c r="B297" s="6"/>
    </row>
    <row r="298" spans="1:2" s="4" customFormat="1" x14ac:dyDescent="0.25">
      <c r="A298" s="7"/>
      <c r="B298" s="6"/>
    </row>
    <row r="299" spans="1:2" s="4" customFormat="1" x14ac:dyDescent="0.25">
      <c r="A299" s="7"/>
      <c r="B299" s="6"/>
    </row>
    <row r="300" spans="1:2" s="4" customFormat="1" x14ac:dyDescent="0.25">
      <c r="A300" s="7"/>
      <c r="B300" s="6"/>
    </row>
    <row r="301" spans="1:2" s="4" customFormat="1" x14ac:dyDescent="0.25">
      <c r="A301" s="7"/>
      <c r="B301" s="6"/>
    </row>
    <row r="302" spans="1:2" s="4" customFormat="1" x14ac:dyDescent="0.25">
      <c r="A302" s="7"/>
      <c r="B302" s="6"/>
    </row>
    <row r="303" spans="1:2" s="4" customFormat="1" x14ac:dyDescent="0.25">
      <c r="A303" s="7"/>
      <c r="B303" s="6"/>
    </row>
    <row r="304" spans="1:2" s="4" customFormat="1" x14ac:dyDescent="0.25">
      <c r="A304" s="7"/>
      <c r="B304" s="6"/>
    </row>
    <row r="305" spans="1:2" s="4" customFormat="1" x14ac:dyDescent="0.25">
      <c r="A305" s="7"/>
      <c r="B305" s="6"/>
    </row>
    <row r="306" spans="1:2" s="4" customFormat="1" x14ac:dyDescent="0.25">
      <c r="A306" s="7"/>
      <c r="B306" s="6"/>
    </row>
    <row r="307" spans="1:2" s="4" customFormat="1" x14ac:dyDescent="0.25">
      <c r="A307" s="7"/>
      <c r="B307" s="6"/>
    </row>
    <row r="308" spans="1:2" s="4" customFormat="1" x14ac:dyDescent="0.25">
      <c r="A308" s="7"/>
      <c r="B308" s="6"/>
    </row>
    <row r="309" spans="1:2" s="4" customFormat="1" x14ac:dyDescent="0.25">
      <c r="A309" s="7"/>
      <c r="B309" s="6"/>
    </row>
    <row r="310" spans="1:2" s="4" customFormat="1" x14ac:dyDescent="0.25">
      <c r="A310" s="7"/>
      <c r="B310" s="6"/>
    </row>
    <row r="311" spans="1:2" s="4" customFormat="1" x14ac:dyDescent="0.25">
      <c r="A311" s="7"/>
      <c r="B311" s="6"/>
    </row>
    <row r="312" spans="1:2" s="4" customFormat="1" x14ac:dyDescent="0.25">
      <c r="A312" s="7"/>
      <c r="B312" s="6"/>
    </row>
    <row r="313" spans="1:2" s="4" customFormat="1" x14ac:dyDescent="0.25">
      <c r="A313" s="7"/>
      <c r="B313" s="6"/>
    </row>
    <row r="314" spans="1:2" s="4" customFormat="1" x14ac:dyDescent="0.25">
      <c r="A314" s="7"/>
      <c r="B314" s="6"/>
    </row>
    <row r="315" spans="1:2" s="4" customFormat="1" x14ac:dyDescent="0.25">
      <c r="A315" s="7"/>
      <c r="B315" s="6"/>
    </row>
    <row r="316" spans="1:2" s="4" customFormat="1" x14ac:dyDescent="0.25">
      <c r="A316" s="7"/>
      <c r="B316" s="6"/>
    </row>
    <row r="317" spans="1:2" s="4" customFormat="1" x14ac:dyDescent="0.25">
      <c r="A317" s="7"/>
      <c r="B317" s="6"/>
    </row>
    <row r="318" spans="1:2" s="4" customFormat="1" x14ac:dyDescent="0.25">
      <c r="A318" s="7"/>
      <c r="B318" s="6"/>
    </row>
    <row r="319" spans="1:2" s="4" customFormat="1" x14ac:dyDescent="0.25">
      <c r="A319" s="7"/>
      <c r="B319" s="6"/>
    </row>
    <row r="320" spans="1:2" s="4" customFormat="1" x14ac:dyDescent="0.25">
      <c r="A320" s="7"/>
      <c r="B320" s="6"/>
    </row>
    <row r="321" spans="1:2" s="4" customFormat="1" x14ac:dyDescent="0.25">
      <c r="A321" s="7"/>
      <c r="B321" s="6"/>
    </row>
    <row r="322" spans="1:2" s="4" customFormat="1" x14ac:dyDescent="0.25">
      <c r="A322" s="7"/>
      <c r="B322" s="6"/>
    </row>
    <row r="323" spans="1:2" s="4" customFormat="1" x14ac:dyDescent="0.25">
      <c r="A323" s="7"/>
      <c r="B323" s="6"/>
    </row>
    <row r="324" spans="1:2" s="4" customFormat="1" x14ac:dyDescent="0.25">
      <c r="A324" s="7"/>
      <c r="B324" s="6"/>
    </row>
    <row r="325" spans="1:2" s="4" customFormat="1" x14ac:dyDescent="0.25">
      <c r="A325" s="7"/>
      <c r="B325" s="6"/>
    </row>
    <row r="326" spans="1:2" s="4" customFormat="1" x14ac:dyDescent="0.25">
      <c r="A326" s="7"/>
      <c r="B326" s="6"/>
    </row>
    <row r="327" spans="1:2" s="4" customFormat="1" x14ac:dyDescent="0.25">
      <c r="A327" s="7"/>
      <c r="B327" s="6"/>
    </row>
    <row r="328" spans="1:2" s="4" customFormat="1" x14ac:dyDescent="0.25">
      <c r="A328" s="7"/>
      <c r="B328" s="6"/>
    </row>
    <row r="329" spans="1:2" s="4" customFormat="1" x14ac:dyDescent="0.25">
      <c r="A329" s="7"/>
      <c r="B329" s="6"/>
    </row>
    <row r="330" spans="1:2" s="4" customFormat="1" x14ac:dyDescent="0.25">
      <c r="A330" s="7"/>
      <c r="B330" s="6"/>
    </row>
    <row r="331" spans="1:2" s="4" customFormat="1" x14ac:dyDescent="0.25">
      <c r="A331" s="7"/>
      <c r="B331" s="6"/>
    </row>
    <row r="332" spans="1:2" s="4" customFormat="1" x14ac:dyDescent="0.25">
      <c r="A332" s="7"/>
      <c r="B332" s="6"/>
    </row>
    <row r="333" spans="1:2" s="4" customFormat="1" x14ac:dyDescent="0.25">
      <c r="A333" s="7"/>
      <c r="B333" s="6"/>
    </row>
    <row r="334" spans="1:2" s="4" customFormat="1" x14ac:dyDescent="0.25">
      <c r="A334" s="7"/>
      <c r="B334" s="6"/>
    </row>
    <row r="335" spans="1:2" s="4" customFormat="1" x14ac:dyDescent="0.25">
      <c r="A335" s="7"/>
      <c r="B335" s="6"/>
    </row>
    <row r="336" spans="1:2" s="4" customFormat="1" x14ac:dyDescent="0.25">
      <c r="A336" s="7"/>
      <c r="B336" s="6"/>
    </row>
    <row r="337" spans="1:2" s="4" customFormat="1" x14ac:dyDescent="0.25">
      <c r="A337" s="7"/>
      <c r="B337" s="6"/>
    </row>
    <row r="338" spans="1:2" s="4" customFormat="1" x14ac:dyDescent="0.25">
      <c r="A338" s="7"/>
      <c r="B338" s="6"/>
    </row>
    <row r="339" spans="1:2" s="4" customFormat="1" x14ac:dyDescent="0.25">
      <c r="A339" s="7"/>
      <c r="B339" s="6"/>
    </row>
    <row r="340" spans="1:2" s="4" customFormat="1" x14ac:dyDescent="0.25">
      <c r="A340" s="7"/>
      <c r="B340" s="6"/>
    </row>
    <row r="341" spans="1:2" s="4" customFormat="1" x14ac:dyDescent="0.25">
      <c r="A341" s="7"/>
      <c r="B341" s="6"/>
    </row>
    <row r="342" spans="1:2" s="4" customFormat="1" x14ac:dyDescent="0.25">
      <c r="A342" s="7"/>
      <c r="B342" s="6"/>
    </row>
    <row r="343" spans="1:2" s="4" customFormat="1" x14ac:dyDescent="0.25">
      <c r="A343" s="7"/>
      <c r="B343" s="6"/>
    </row>
    <row r="344" spans="1:2" s="4" customFormat="1" x14ac:dyDescent="0.25">
      <c r="A344" s="7"/>
      <c r="B344" s="6"/>
    </row>
    <row r="345" spans="1:2" s="4" customFormat="1" x14ac:dyDescent="0.25">
      <c r="A345" s="7"/>
      <c r="B345" s="6"/>
    </row>
    <row r="346" spans="1:2" s="4" customFormat="1" x14ac:dyDescent="0.25">
      <c r="A346" s="7"/>
      <c r="B346" s="6"/>
    </row>
    <row r="347" spans="1:2" s="4" customFormat="1" x14ac:dyDescent="0.25">
      <c r="A347" s="7"/>
      <c r="B347" s="6"/>
    </row>
    <row r="348" spans="1:2" s="4" customFormat="1" x14ac:dyDescent="0.25">
      <c r="A348" s="7"/>
      <c r="B348" s="6"/>
    </row>
    <row r="349" spans="1:2" s="4" customFormat="1" x14ac:dyDescent="0.25">
      <c r="A349" s="7"/>
      <c r="B349" s="6"/>
    </row>
    <row r="350" spans="1:2" s="4" customFormat="1" x14ac:dyDescent="0.25">
      <c r="A350" s="7"/>
      <c r="B350" s="6"/>
    </row>
    <row r="351" spans="1:2" s="4" customFormat="1" x14ac:dyDescent="0.25">
      <c r="A351" s="7"/>
      <c r="B351" s="6"/>
    </row>
    <row r="352" spans="1:2" s="4" customFormat="1" x14ac:dyDescent="0.25">
      <c r="A352" s="7"/>
      <c r="B352" s="6"/>
    </row>
    <row r="353" spans="1:2" s="4" customFormat="1" x14ac:dyDescent="0.25">
      <c r="A353" s="7"/>
      <c r="B353" s="6"/>
    </row>
    <row r="354" spans="1:2" s="4" customFormat="1" x14ac:dyDescent="0.25">
      <c r="A354" s="7"/>
      <c r="B354" s="6"/>
    </row>
    <row r="355" spans="1:2" s="4" customFormat="1" x14ac:dyDescent="0.25">
      <c r="A355" s="7"/>
      <c r="B355" s="6"/>
    </row>
    <row r="356" spans="1:2" s="4" customFormat="1" x14ac:dyDescent="0.25">
      <c r="A356" s="7"/>
      <c r="B356" s="6"/>
    </row>
    <row r="357" spans="1:2" s="4" customFormat="1" x14ac:dyDescent="0.25">
      <c r="A357" s="7"/>
      <c r="B357" s="6"/>
    </row>
    <row r="358" spans="1:2" s="4" customFormat="1" x14ac:dyDescent="0.25">
      <c r="A358" s="7"/>
      <c r="B358" s="6"/>
    </row>
    <row r="359" spans="1:2" s="4" customFormat="1" x14ac:dyDescent="0.25">
      <c r="A359" s="7"/>
      <c r="B359" s="6"/>
    </row>
    <row r="360" spans="1:2" s="4" customFormat="1" x14ac:dyDescent="0.25">
      <c r="A360" s="7"/>
      <c r="B360" s="6"/>
    </row>
    <row r="361" spans="1:2" s="4" customFormat="1" x14ac:dyDescent="0.25">
      <c r="A361" s="7"/>
      <c r="B361" s="6"/>
    </row>
    <row r="362" spans="1:2" s="4" customFormat="1" x14ac:dyDescent="0.25">
      <c r="A362" s="7"/>
      <c r="B362" s="6"/>
    </row>
    <row r="363" spans="1:2" s="4" customFormat="1" x14ac:dyDescent="0.25">
      <c r="A363" s="7"/>
      <c r="B363" s="6"/>
    </row>
    <row r="364" spans="1:2" s="4" customFormat="1" x14ac:dyDescent="0.25">
      <c r="A364" s="7"/>
      <c r="B364" s="6"/>
    </row>
    <row r="365" spans="1:2" s="4" customFormat="1" x14ac:dyDescent="0.25">
      <c r="A365" s="7"/>
      <c r="B365" s="6"/>
    </row>
    <row r="366" spans="1:2" s="4" customFormat="1" x14ac:dyDescent="0.25">
      <c r="A366" s="7"/>
      <c r="B366" s="6"/>
    </row>
    <row r="367" spans="1:2" s="4" customFormat="1" x14ac:dyDescent="0.25">
      <c r="A367" s="7"/>
      <c r="B367" s="6"/>
    </row>
    <row r="368" spans="1:2" s="4" customFormat="1" x14ac:dyDescent="0.25">
      <c r="A368" s="7"/>
      <c r="B368" s="6"/>
    </row>
    <row r="369" spans="1:2" s="4" customFormat="1" x14ac:dyDescent="0.25">
      <c r="A369" s="7"/>
      <c r="B369" s="6"/>
    </row>
    <row r="370" spans="1:2" s="4" customFormat="1" x14ac:dyDescent="0.25">
      <c r="A370" s="7"/>
      <c r="B370" s="6"/>
    </row>
    <row r="371" spans="1:2" s="4" customFormat="1" x14ac:dyDescent="0.25">
      <c r="A371" s="7"/>
      <c r="B371" s="6"/>
    </row>
    <row r="372" spans="1:2" s="4" customFormat="1" x14ac:dyDescent="0.25">
      <c r="A372" s="7"/>
      <c r="B372" s="6"/>
    </row>
    <row r="373" spans="1:2" s="4" customFormat="1" x14ac:dyDescent="0.25">
      <c r="A373" s="7"/>
      <c r="B373" s="6"/>
    </row>
    <row r="374" spans="1:2" s="4" customFormat="1" x14ac:dyDescent="0.25">
      <c r="A374" s="7"/>
      <c r="B374" s="6"/>
    </row>
    <row r="375" spans="1:2" s="4" customFormat="1" x14ac:dyDescent="0.25">
      <c r="A375" s="7"/>
      <c r="B375" s="6"/>
    </row>
    <row r="376" spans="1:2" s="4" customFormat="1" x14ac:dyDescent="0.25">
      <c r="A376" s="7"/>
      <c r="B376" s="6"/>
    </row>
    <row r="377" spans="1:2" s="4" customFormat="1" x14ac:dyDescent="0.25">
      <c r="A377" s="7"/>
      <c r="B377" s="6"/>
    </row>
    <row r="378" spans="1:2" s="4" customFormat="1" x14ac:dyDescent="0.25">
      <c r="A378" s="7"/>
      <c r="B378" s="6"/>
    </row>
    <row r="379" spans="1:2" s="4" customFormat="1" x14ac:dyDescent="0.25">
      <c r="A379" s="7"/>
      <c r="B379" s="6"/>
    </row>
    <row r="380" spans="1:2" s="4" customFormat="1" x14ac:dyDescent="0.25">
      <c r="A380" s="7"/>
      <c r="B380" s="6"/>
    </row>
    <row r="381" spans="1:2" s="4" customFormat="1" x14ac:dyDescent="0.25">
      <c r="A381" s="7"/>
      <c r="B381" s="6"/>
    </row>
    <row r="382" spans="1:2" s="4" customFormat="1" x14ac:dyDescent="0.25">
      <c r="A382" s="7"/>
      <c r="B382" s="6"/>
    </row>
    <row r="383" spans="1:2" s="4" customFormat="1" x14ac:dyDescent="0.25">
      <c r="A383" s="7"/>
      <c r="B383" s="6"/>
    </row>
    <row r="384" spans="1:2" s="4" customFormat="1" x14ac:dyDescent="0.25">
      <c r="A384" s="7"/>
      <c r="B384" s="6"/>
    </row>
    <row r="385" spans="1:2" s="4" customFormat="1" x14ac:dyDescent="0.25">
      <c r="A385" s="7"/>
      <c r="B385" s="6"/>
    </row>
    <row r="386" spans="1:2" s="4" customFormat="1" x14ac:dyDescent="0.25">
      <c r="A386" s="7"/>
      <c r="B386" s="6"/>
    </row>
    <row r="387" spans="1:2" s="4" customFormat="1" x14ac:dyDescent="0.25">
      <c r="A387" s="7"/>
      <c r="B387" s="6"/>
    </row>
    <row r="388" spans="1:2" s="4" customFormat="1" x14ac:dyDescent="0.25">
      <c r="A388" s="7"/>
      <c r="B388" s="6"/>
    </row>
    <row r="389" spans="1:2" s="4" customFormat="1" x14ac:dyDescent="0.25">
      <c r="A389" s="7"/>
      <c r="B389" s="6"/>
    </row>
    <row r="390" spans="1:2" s="4" customFormat="1" x14ac:dyDescent="0.25">
      <c r="A390" s="7"/>
      <c r="B390" s="6"/>
    </row>
    <row r="391" spans="1:2" s="4" customFormat="1" x14ac:dyDescent="0.25">
      <c r="A391" s="7"/>
      <c r="B391" s="6"/>
    </row>
    <row r="392" spans="1:2" s="4" customFormat="1" x14ac:dyDescent="0.25">
      <c r="A392" s="7"/>
      <c r="B392" s="6"/>
    </row>
    <row r="393" spans="1:2" s="4" customFormat="1" x14ac:dyDescent="0.25">
      <c r="A393" s="7"/>
      <c r="B393" s="6"/>
    </row>
    <row r="394" spans="1:2" s="4" customFormat="1" x14ac:dyDescent="0.25">
      <c r="A394" s="7"/>
      <c r="B394" s="6"/>
    </row>
    <row r="395" spans="1:2" s="4" customFormat="1" x14ac:dyDescent="0.25">
      <c r="A395" s="7"/>
      <c r="B395" s="6"/>
    </row>
    <row r="396" spans="1:2" s="4" customFormat="1" x14ac:dyDescent="0.25">
      <c r="A396" s="7"/>
      <c r="B396" s="6"/>
    </row>
    <row r="397" spans="1:2" s="4" customFormat="1" x14ac:dyDescent="0.25">
      <c r="A397" s="7"/>
      <c r="B397" s="6"/>
    </row>
    <row r="398" spans="1:2" s="4" customFormat="1" x14ac:dyDescent="0.25">
      <c r="A398" s="7"/>
      <c r="B398" s="6"/>
    </row>
    <row r="399" spans="1:2" s="4" customFormat="1" x14ac:dyDescent="0.25">
      <c r="A399" s="7"/>
      <c r="B399" s="6"/>
    </row>
    <row r="400" spans="1:2" s="4" customFormat="1" x14ac:dyDescent="0.25">
      <c r="A400" s="7"/>
      <c r="B400" s="6"/>
    </row>
    <row r="401" spans="1:2" s="4" customFormat="1" x14ac:dyDescent="0.25">
      <c r="A401" s="7"/>
      <c r="B401" s="6"/>
    </row>
    <row r="402" spans="1:2" s="4" customFormat="1" x14ac:dyDescent="0.25">
      <c r="A402" s="7"/>
      <c r="B402" s="6"/>
    </row>
    <row r="403" spans="1:2" s="4" customFormat="1" x14ac:dyDescent="0.25">
      <c r="A403" s="7"/>
      <c r="B403" s="6"/>
    </row>
    <row r="404" spans="1:2" s="4" customFormat="1" x14ac:dyDescent="0.25">
      <c r="A404" s="7"/>
      <c r="B404" s="6"/>
    </row>
    <row r="405" spans="1:2" s="4" customFormat="1" x14ac:dyDescent="0.25">
      <c r="A405" s="7"/>
      <c r="B405" s="6"/>
    </row>
    <row r="406" spans="1:2" s="4" customFormat="1" x14ac:dyDescent="0.25">
      <c r="A406" s="7"/>
      <c r="B406" s="6"/>
    </row>
    <row r="407" spans="1:2" s="4" customFormat="1" x14ac:dyDescent="0.25">
      <c r="A407" s="7"/>
      <c r="B407" s="6"/>
    </row>
    <row r="408" spans="1:2" s="4" customFormat="1" x14ac:dyDescent="0.25">
      <c r="A408" s="7"/>
      <c r="B408" s="6"/>
    </row>
    <row r="409" spans="1:2" s="4" customFormat="1" x14ac:dyDescent="0.25">
      <c r="A409" s="7"/>
      <c r="B409" s="6"/>
    </row>
    <row r="410" spans="1:2" s="4" customFormat="1" x14ac:dyDescent="0.25">
      <c r="A410" s="7"/>
      <c r="B410" s="6"/>
    </row>
    <row r="411" spans="1:2" s="4" customFormat="1" x14ac:dyDescent="0.25">
      <c r="A411" s="7"/>
      <c r="B411" s="6"/>
    </row>
    <row r="412" spans="1:2" s="4" customFormat="1" x14ac:dyDescent="0.25">
      <c r="A412" s="7"/>
      <c r="B412" s="6"/>
    </row>
    <row r="413" spans="1:2" s="4" customFormat="1" x14ac:dyDescent="0.25">
      <c r="A413" s="7"/>
      <c r="B413" s="6"/>
    </row>
    <row r="414" spans="1:2" s="4" customFormat="1" x14ac:dyDescent="0.25">
      <c r="A414" s="7"/>
      <c r="B414" s="6"/>
    </row>
    <row r="415" spans="1:2" s="4" customFormat="1" x14ac:dyDescent="0.25">
      <c r="A415" s="7"/>
      <c r="B415" s="6"/>
    </row>
    <row r="416" spans="1:2" s="4" customFormat="1" x14ac:dyDescent="0.25">
      <c r="A416" s="7"/>
      <c r="B416" s="6"/>
    </row>
    <row r="417" spans="1:2" s="4" customFormat="1" x14ac:dyDescent="0.25">
      <c r="A417" s="7"/>
      <c r="B417" s="6"/>
    </row>
    <row r="418" spans="1:2" s="4" customFormat="1" x14ac:dyDescent="0.25">
      <c r="A418" s="7"/>
      <c r="B418" s="6"/>
    </row>
    <row r="419" spans="1:2" s="4" customFormat="1" x14ac:dyDescent="0.25">
      <c r="A419" s="7"/>
      <c r="B419" s="6"/>
    </row>
    <row r="420" spans="1:2" s="4" customFormat="1" x14ac:dyDescent="0.25">
      <c r="A420" s="7"/>
      <c r="B420" s="6"/>
    </row>
    <row r="421" spans="1:2" s="4" customFormat="1" x14ac:dyDescent="0.25">
      <c r="A421" s="7"/>
      <c r="B421" s="6"/>
    </row>
    <row r="422" spans="1:2" s="4" customFormat="1" x14ac:dyDescent="0.25">
      <c r="A422" s="7"/>
      <c r="B422" s="6"/>
    </row>
    <row r="423" spans="1:2" s="4" customFormat="1" x14ac:dyDescent="0.25">
      <c r="A423" s="7"/>
      <c r="B423" s="6"/>
    </row>
    <row r="424" spans="1:2" s="4" customFormat="1" x14ac:dyDescent="0.25">
      <c r="A424" s="7"/>
      <c r="B424" s="6"/>
    </row>
    <row r="425" spans="1:2" s="4" customFormat="1" x14ac:dyDescent="0.25">
      <c r="A425" s="7"/>
      <c r="B425" s="6"/>
    </row>
    <row r="426" spans="1:2" s="4" customFormat="1" x14ac:dyDescent="0.25">
      <c r="A426" s="7"/>
      <c r="B426" s="6"/>
    </row>
    <row r="427" spans="1:2" s="4" customFormat="1" x14ac:dyDescent="0.25">
      <c r="A427" s="7"/>
      <c r="B427" s="6"/>
    </row>
    <row r="428" spans="1:2" s="4" customFormat="1" x14ac:dyDescent="0.25">
      <c r="A428" s="7"/>
      <c r="B428" s="6"/>
    </row>
    <row r="429" spans="1:2" s="4" customFormat="1" x14ac:dyDescent="0.25">
      <c r="A429" s="7"/>
      <c r="B429" s="6"/>
    </row>
    <row r="430" spans="1:2" s="4" customFormat="1" x14ac:dyDescent="0.25">
      <c r="A430" s="7"/>
      <c r="B430" s="6"/>
    </row>
    <row r="431" spans="1:2" s="4" customFormat="1" x14ac:dyDescent="0.25">
      <c r="A431" s="7"/>
      <c r="B431" s="6"/>
    </row>
    <row r="432" spans="1:2" s="4" customFormat="1" x14ac:dyDescent="0.25">
      <c r="A432" s="7"/>
      <c r="B432" s="6"/>
    </row>
    <row r="433" spans="1:2" s="4" customFormat="1" x14ac:dyDescent="0.25">
      <c r="A433" s="7"/>
      <c r="B433" s="6"/>
    </row>
    <row r="434" spans="1:2" s="4" customFormat="1" x14ac:dyDescent="0.25">
      <c r="A434" s="7"/>
      <c r="B434" s="6"/>
    </row>
    <row r="435" spans="1:2" s="4" customFormat="1" x14ac:dyDescent="0.25">
      <c r="A435" s="7"/>
      <c r="B435" s="6"/>
    </row>
    <row r="436" spans="1:2" s="4" customFormat="1" x14ac:dyDescent="0.25">
      <c r="A436" s="7"/>
      <c r="B436" s="6"/>
    </row>
    <row r="437" spans="1:2" s="4" customFormat="1" x14ac:dyDescent="0.25">
      <c r="A437" s="7"/>
      <c r="B437" s="6"/>
    </row>
    <row r="438" spans="1:2" s="4" customFormat="1" x14ac:dyDescent="0.25">
      <c r="A438" s="7"/>
      <c r="B438" s="6"/>
    </row>
    <row r="439" spans="1:2" s="4" customFormat="1" x14ac:dyDescent="0.25">
      <c r="A439" s="7"/>
      <c r="B439" s="6"/>
    </row>
    <row r="440" spans="1:2" s="4" customFormat="1" x14ac:dyDescent="0.25">
      <c r="A440" s="7"/>
      <c r="B440" s="6"/>
    </row>
    <row r="441" spans="1:2" s="4" customFormat="1" x14ac:dyDescent="0.25">
      <c r="A441" s="7"/>
      <c r="B441" s="6"/>
    </row>
    <row r="442" spans="1:2" s="4" customFormat="1" x14ac:dyDescent="0.25">
      <c r="A442" s="7"/>
      <c r="B442" s="6"/>
    </row>
    <row r="443" spans="1:2" s="4" customFormat="1" x14ac:dyDescent="0.25">
      <c r="A443" s="7"/>
      <c r="B443" s="6"/>
    </row>
    <row r="444" spans="1:2" s="4" customFormat="1" x14ac:dyDescent="0.25">
      <c r="A444" s="7"/>
      <c r="B444" s="6"/>
    </row>
    <row r="445" spans="1:2" s="4" customFormat="1" x14ac:dyDescent="0.25">
      <c r="A445" s="7"/>
      <c r="B445" s="6"/>
    </row>
    <row r="446" spans="1:2" s="4" customFormat="1" x14ac:dyDescent="0.25">
      <c r="A446" s="7"/>
      <c r="B446" s="6"/>
    </row>
    <row r="447" spans="1:2" s="4" customFormat="1" x14ac:dyDescent="0.25">
      <c r="A447" s="7"/>
      <c r="B447" s="6"/>
    </row>
    <row r="448" spans="1:2" s="4" customFormat="1" x14ac:dyDescent="0.25">
      <c r="A448" s="7"/>
      <c r="B448" s="6"/>
    </row>
    <row r="449" spans="1:2" s="4" customFormat="1" x14ac:dyDescent="0.25">
      <c r="A449" s="7"/>
      <c r="B449" s="6"/>
    </row>
    <row r="450" spans="1:2" s="4" customFormat="1" x14ac:dyDescent="0.25">
      <c r="A450" s="7"/>
      <c r="B450" s="6"/>
    </row>
    <row r="451" spans="1:2" s="4" customFormat="1" x14ac:dyDescent="0.25">
      <c r="A451" s="7"/>
      <c r="B451" s="6"/>
    </row>
    <row r="452" spans="1:2" s="4" customFormat="1" x14ac:dyDescent="0.25">
      <c r="A452" s="7"/>
      <c r="B452" s="6"/>
    </row>
    <row r="453" spans="1:2" s="4" customFormat="1" x14ac:dyDescent="0.25">
      <c r="A453" s="7"/>
      <c r="B453" s="6"/>
    </row>
    <row r="454" spans="1:2" s="4" customFormat="1" x14ac:dyDescent="0.25">
      <c r="A454" s="7"/>
      <c r="B454" s="6"/>
    </row>
    <row r="455" spans="1:2" s="4" customFormat="1" x14ac:dyDescent="0.25">
      <c r="A455" s="7"/>
      <c r="B455" s="6"/>
    </row>
    <row r="456" spans="1:2" s="4" customFormat="1" x14ac:dyDescent="0.25">
      <c r="A456" s="7"/>
      <c r="B456" s="6"/>
    </row>
    <row r="457" spans="1:2" s="4" customFormat="1" x14ac:dyDescent="0.25">
      <c r="A457" s="7"/>
      <c r="B457" s="6"/>
    </row>
    <row r="458" spans="1:2" s="4" customFormat="1" x14ac:dyDescent="0.25">
      <c r="A458" s="7"/>
      <c r="B458" s="6"/>
    </row>
    <row r="459" spans="1:2" s="4" customFormat="1" x14ac:dyDescent="0.25">
      <c r="A459" s="7"/>
      <c r="B459" s="6"/>
    </row>
    <row r="460" spans="1:2" s="4" customFormat="1" x14ac:dyDescent="0.25">
      <c r="A460" s="7"/>
      <c r="B460" s="6"/>
    </row>
    <row r="461" spans="1:2" s="4" customFormat="1" x14ac:dyDescent="0.25">
      <c r="A461" s="7"/>
      <c r="B461" s="6"/>
    </row>
    <row r="462" spans="1:2" s="4" customFormat="1" x14ac:dyDescent="0.25">
      <c r="A462" s="7"/>
      <c r="B462" s="6"/>
    </row>
    <row r="463" spans="1:2" s="4" customFormat="1" x14ac:dyDescent="0.25">
      <c r="A463" s="7"/>
      <c r="B463" s="6"/>
    </row>
    <row r="464" spans="1:2" s="4" customFormat="1" x14ac:dyDescent="0.25">
      <c r="A464" s="7"/>
      <c r="B464" s="6"/>
    </row>
    <row r="465" spans="1:2" s="4" customFormat="1" x14ac:dyDescent="0.25">
      <c r="A465" s="7"/>
      <c r="B465" s="6"/>
    </row>
    <row r="466" spans="1:2" s="4" customFormat="1" x14ac:dyDescent="0.25">
      <c r="A466" s="7"/>
      <c r="B466" s="6"/>
    </row>
    <row r="467" spans="1:2" s="4" customFormat="1" x14ac:dyDescent="0.25">
      <c r="A467" s="7"/>
      <c r="B467" s="6"/>
    </row>
    <row r="468" spans="1:2" s="4" customFormat="1" x14ac:dyDescent="0.25">
      <c r="A468" s="7"/>
      <c r="B468" s="6"/>
    </row>
    <row r="469" spans="1:2" s="4" customFormat="1" x14ac:dyDescent="0.25">
      <c r="A469" s="7"/>
      <c r="B469" s="6"/>
    </row>
    <row r="470" spans="1:2" s="4" customFormat="1" x14ac:dyDescent="0.25">
      <c r="A470" s="7"/>
      <c r="B470" s="6"/>
    </row>
    <row r="471" spans="1:2" s="4" customFormat="1" x14ac:dyDescent="0.25">
      <c r="A471" s="7"/>
      <c r="B471" s="6"/>
    </row>
    <row r="472" spans="1:2" s="4" customFormat="1" x14ac:dyDescent="0.25">
      <c r="A472" s="7"/>
      <c r="B472" s="6"/>
    </row>
    <row r="473" spans="1:2" s="4" customFormat="1" x14ac:dyDescent="0.25">
      <c r="A473" s="7"/>
      <c r="B473" s="6"/>
    </row>
    <row r="474" spans="1:2" s="4" customFormat="1" x14ac:dyDescent="0.25">
      <c r="A474" s="7"/>
      <c r="B474" s="6"/>
    </row>
    <row r="475" spans="1:2" s="4" customFormat="1" x14ac:dyDescent="0.25">
      <c r="A475" s="7"/>
      <c r="B475" s="6"/>
    </row>
    <row r="476" spans="1:2" s="4" customFormat="1" x14ac:dyDescent="0.25">
      <c r="A476" s="7"/>
      <c r="B476" s="6"/>
    </row>
    <row r="477" spans="1:2" s="4" customFormat="1" x14ac:dyDescent="0.25">
      <c r="A477" s="7"/>
      <c r="B477" s="6"/>
    </row>
    <row r="478" spans="1:2" s="4" customFormat="1" x14ac:dyDescent="0.25">
      <c r="A478" s="7"/>
      <c r="B478" s="6"/>
    </row>
    <row r="479" spans="1:2" s="4" customFormat="1" x14ac:dyDescent="0.25">
      <c r="A479" s="7"/>
      <c r="B479" s="6"/>
    </row>
    <row r="480" spans="1:2" s="4" customFormat="1" x14ac:dyDescent="0.25">
      <c r="A480" s="7"/>
      <c r="B480" s="6"/>
    </row>
    <row r="481" spans="1:2" s="4" customFormat="1" x14ac:dyDescent="0.25">
      <c r="A481" s="7"/>
      <c r="B481" s="6"/>
    </row>
    <row r="482" spans="1:2" s="4" customFormat="1" x14ac:dyDescent="0.25">
      <c r="A482" s="7"/>
      <c r="B482" s="6"/>
    </row>
    <row r="483" spans="1:2" s="4" customFormat="1" x14ac:dyDescent="0.25">
      <c r="A483" s="7"/>
      <c r="B483" s="6"/>
    </row>
    <row r="484" spans="1:2" s="4" customFormat="1" x14ac:dyDescent="0.25">
      <c r="A484" s="7"/>
      <c r="B484" s="6"/>
    </row>
    <row r="485" spans="1:2" s="4" customFormat="1" x14ac:dyDescent="0.25">
      <c r="A485" s="7"/>
      <c r="B485" s="6"/>
    </row>
    <row r="486" spans="1:2" s="4" customFormat="1" x14ac:dyDescent="0.25">
      <c r="A486" s="7"/>
      <c r="B486" s="6"/>
    </row>
    <row r="487" spans="1:2" s="4" customFormat="1" x14ac:dyDescent="0.25">
      <c r="A487" s="7"/>
      <c r="B487" s="6"/>
    </row>
    <row r="488" spans="1:2" s="4" customFormat="1" x14ac:dyDescent="0.25">
      <c r="A488" s="7"/>
      <c r="B488" s="6"/>
    </row>
    <row r="489" spans="1:2" s="4" customFormat="1" x14ac:dyDescent="0.25">
      <c r="A489" s="7"/>
      <c r="B489" s="6"/>
    </row>
    <row r="490" spans="1:2" s="4" customFormat="1" x14ac:dyDescent="0.25">
      <c r="A490" s="7"/>
      <c r="B490" s="6"/>
    </row>
    <row r="491" spans="1:2" s="4" customFormat="1" x14ac:dyDescent="0.25">
      <c r="A491" s="7"/>
      <c r="B491" s="6"/>
    </row>
    <row r="492" spans="1:2" s="4" customFormat="1" x14ac:dyDescent="0.25">
      <c r="A492" s="7"/>
      <c r="B492" s="6"/>
    </row>
    <row r="493" spans="1:2" s="4" customFormat="1" x14ac:dyDescent="0.25">
      <c r="A493" s="7"/>
      <c r="B493" s="6"/>
    </row>
    <row r="494" spans="1:2" s="4" customFormat="1" x14ac:dyDescent="0.25">
      <c r="A494" s="7"/>
      <c r="B494" s="6"/>
    </row>
    <row r="495" spans="1:2" s="4" customFormat="1" x14ac:dyDescent="0.25">
      <c r="A495" s="7"/>
      <c r="B495" s="6"/>
    </row>
    <row r="496" spans="1:2" s="4" customFormat="1" x14ac:dyDescent="0.25">
      <c r="A496" s="7"/>
      <c r="B496" s="6"/>
    </row>
    <row r="497" spans="1:2" s="4" customFormat="1" x14ac:dyDescent="0.25">
      <c r="A497" s="7"/>
      <c r="B497" s="6"/>
    </row>
    <row r="498" spans="1:2" s="4" customFormat="1" x14ac:dyDescent="0.25">
      <c r="A498" s="7"/>
      <c r="B498" s="6"/>
    </row>
    <row r="499" spans="1:2" s="4" customFormat="1" x14ac:dyDescent="0.25">
      <c r="A499" s="7"/>
      <c r="B499" s="6"/>
    </row>
    <row r="500" spans="1:2" s="4" customFormat="1" x14ac:dyDescent="0.25">
      <c r="A500" s="7"/>
      <c r="B500" s="6"/>
    </row>
    <row r="501" spans="1:2" s="4" customFormat="1" x14ac:dyDescent="0.25">
      <c r="A501" s="7"/>
      <c r="B501" s="6"/>
    </row>
    <row r="502" spans="1:2" s="4" customFormat="1" x14ac:dyDescent="0.25">
      <c r="A502" s="7"/>
      <c r="B502" s="6"/>
    </row>
    <row r="503" spans="1:2" s="4" customFormat="1" x14ac:dyDescent="0.25">
      <c r="A503" s="7"/>
      <c r="B503" s="6"/>
    </row>
    <row r="504" spans="1:2" s="4" customFormat="1" x14ac:dyDescent="0.25">
      <c r="A504" s="7"/>
      <c r="B504" s="6"/>
    </row>
    <row r="505" spans="1:2" s="4" customFormat="1" x14ac:dyDescent="0.25">
      <c r="A505" s="7"/>
      <c r="B505" s="6"/>
    </row>
    <row r="506" spans="1:2" s="4" customFormat="1" x14ac:dyDescent="0.25">
      <c r="A506" s="7"/>
      <c r="B506" s="6"/>
    </row>
    <row r="507" spans="1:2" s="4" customFormat="1" x14ac:dyDescent="0.25">
      <c r="A507" s="7"/>
      <c r="B507" s="6"/>
    </row>
    <row r="508" spans="1:2" s="4" customFormat="1" x14ac:dyDescent="0.25">
      <c r="A508" s="7"/>
      <c r="B508" s="6"/>
    </row>
    <row r="509" spans="1:2" s="4" customFormat="1" x14ac:dyDescent="0.25">
      <c r="A509" s="7"/>
      <c r="B509" s="6"/>
    </row>
    <row r="510" spans="1:2" s="4" customFormat="1" x14ac:dyDescent="0.25">
      <c r="A510" s="7"/>
      <c r="B510" s="6"/>
    </row>
    <row r="511" spans="1:2" s="4" customFormat="1" x14ac:dyDescent="0.25">
      <c r="A511" s="7"/>
      <c r="B511" s="6"/>
    </row>
    <row r="512" spans="1:2" s="4" customFormat="1" x14ac:dyDescent="0.25">
      <c r="A512" s="7"/>
      <c r="B512" s="6"/>
    </row>
    <row r="513" spans="1:2" s="4" customFormat="1" x14ac:dyDescent="0.25">
      <c r="A513" s="7"/>
      <c r="B513" s="6"/>
    </row>
    <row r="514" spans="1:2" s="4" customFormat="1" x14ac:dyDescent="0.25">
      <c r="A514" s="7"/>
      <c r="B514" s="6"/>
    </row>
    <row r="515" spans="1:2" s="4" customFormat="1" x14ac:dyDescent="0.25">
      <c r="A515" s="7"/>
      <c r="B515" s="6"/>
    </row>
    <row r="516" spans="1:2" s="4" customFormat="1" x14ac:dyDescent="0.25">
      <c r="A516" s="7"/>
      <c r="B516" s="6"/>
    </row>
    <row r="517" spans="1:2" s="4" customFormat="1" x14ac:dyDescent="0.25">
      <c r="A517" s="7"/>
      <c r="B517" s="6"/>
    </row>
    <row r="518" spans="1:2" s="4" customFormat="1" x14ac:dyDescent="0.25">
      <c r="A518" s="7"/>
      <c r="B518" s="6"/>
    </row>
    <row r="519" spans="1:2" s="4" customFormat="1" x14ac:dyDescent="0.25">
      <c r="A519" s="7"/>
      <c r="B519" s="6"/>
    </row>
    <row r="520" spans="1:2" s="4" customFormat="1" x14ac:dyDescent="0.25">
      <c r="A520" s="7"/>
      <c r="B520" s="6"/>
    </row>
    <row r="521" spans="1:2" s="4" customFormat="1" x14ac:dyDescent="0.25">
      <c r="A521" s="7"/>
      <c r="B521" s="6"/>
    </row>
    <row r="522" spans="1:2" s="4" customFormat="1" x14ac:dyDescent="0.25">
      <c r="A522" s="7"/>
      <c r="B522" s="6"/>
    </row>
    <row r="523" spans="1:2" s="4" customFormat="1" x14ac:dyDescent="0.25">
      <c r="A523" s="7"/>
      <c r="B523" s="6"/>
    </row>
    <row r="524" spans="1:2" s="4" customFormat="1" x14ac:dyDescent="0.25">
      <c r="A524" s="7"/>
      <c r="B524" s="6"/>
    </row>
    <row r="525" spans="1:2" s="4" customFormat="1" x14ac:dyDescent="0.25">
      <c r="A525" s="7"/>
      <c r="B525" s="6"/>
    </row>
    <row r="526" spans="1:2" s="4" customFormat="1" x14ac:dyDescent="0.25">
      <c r="A526" s="7"/>
      <c r="B526" s="6"/>
    </row>
    <row r="527" spans="1:2" s="4" customFormat="1" x14ac:dyDescent="0.25">
      <c r="A527" s="7"/>
      <c r="B527" s="6"/>
    </row>
    <row r="528" spans="1:2" s="4" customFormat="1" x14ac:dyDescent="0.25">
      <c r="A528" s="7"/>
      <c r="B528" s="6"/>
    </row>
    <row r="529" spans="1:2" s="4" customFormat="1" x14ac:dyDescent="0.25">
      <c r="A529" s="7"/>
      <c r="B529" s="6"/>
    </row>
    <row r="530" spans="1:2" s="4" customFormat="1" x14ac:dyDescent="0.25">
      <c r="A530" s="7"/>
      <c r="B530" s="6"/>
    </row>
    <row r="531" spans="1:2" s="4" customFormat="1" x14ac:dyDescent="0.25">
      <c r="A531" s="7"/>
      <c r="B531" s="6"/>
    </row>
    <row r="532" spans="1:2" s="4" customFormat="1" x14ac:dyDescent="0.25">
      <c r="A532" s="7"/>
      <c r="B532" s="6"/>
    </row>
    <row r="533" spans="1:2" s="4" customFormat="1" x14ac:dyDescent="0.25">
      <c r="A533" s="7"/>
      <c r="B533" s="6"/>
    </row>
    <row r="534" spans="1:2" s="4" customFormat="1" x14ac:dyDescent="0.25">
      <c r="A534" s="7"/>
      <c r="B534" s="6"/>
    </row>
    <row r="535" spans="1:2" s="4" customFormat="1" x14ac:dyDescent="0.25">
      <c r="A535" s="7"/>
      <c r="B535" s="6"/>
    </row>
    <row r="536" spans="1:2" s="4" customFormat="1" x14ac:dyDescent="0.25">
      <c r="A536" s="7"/>
      <c r="B536" s="6"/>
    </row>
    <row r="537" spans="1:2" s="4" customFormat="1" x14ac:dyDescent="0.25">
      <c r="A537" s="7"/>
      <c r="B537" s="6"/>
    </row>
    <row r="538" spans="1:2" s="4" customFormat="1" x14ac:dyDescent="0.25">
      <c r="A538" s="7"/>
      <c r="B538" s="6"/>
    </row>
    <row r="539" spans="1:2" s="4" customFormat="1" x14ac:dyDescent="0.25">
      <c r="A539" s="7"/>
      <c r="B539" s="6"/>
    </row>
    <row r="540" spans="1:2" s="4" customFormat="1" x14ac:dyDescent="0.25">
      <c r="A540" s="7"/>
      <c r="B540" s="6"/>
    </row>
    <row r="541" spans="1:2" s="4" customFormat="1" x14ac:dyDescent="0.25">
      <c r="A541" s="7"/>
      <c r="B541" s="6"/>
    </row>
    <row r="542" spans="1:2" s="4" customFormat="1" x14ac:dyDescent="0.25">
      <c r="A542" s="7"/>
      <c r="B542" s="6"/>
    </row>
    <row r="543" spans="1:2" s="4" customFormat="1" x14ac:dyDescent="0.25">
      <c r="A543" s="7"/>
      <c r="B543" s="6"/>
    </row>
    <row r="544" spans="1:2" s="4" customFormat="1" x14ac:dyDescent="0.25">
      <c r="A544" s="7"/>
      <c r="B544" s="6"/>
    </row>
    <row r="545" spans="1:2" s="4" customFormat="1" x14ac:dyDescent="0.25">
      <c r="A545" s="7"/>
      <c r="B545" s="6"/>
    </row>
    <row r="546" spans="1:2" s="4" customFormat="1" x14ac:dyDescent="0.25">
      <c r="A546" s="7"/>
      <c r="B546" s="6"/>
    </row>
    <row r="547" spans="1:2" s="4" customFormat="1" x14ac:dyDescent="0.25">
      <c r="A547" s="7"/>
      <c r="B547" s="6"/>
    </row>
    <row r="548" spans="1:2" s="4" customFormat="1" x14ac:dyDescent="0.25">
      <c r="A548" s="7"/>
      <c r="B548" s="6"/>
    </row>
    <row r="549" spans="1:2" s="4" customFormat="1" x14ac:dyDescent="0.25">
      <c r="A549" s="7"/>
      <c r="B549" s="6"/>
    </row>
    <row r="550" spans="1:2" s="4" customFormat="1" x14ac:dyDescent="0.25">
      <c r="A550" s="7"/>
      <c r="B550" s="6"/>
    </row>
    <row r="551" spans="1:2" s="4" customFormat="1" x14ac:dyDescent="0.25">
      <c r="A551" s="7"/>
      <c r="B551" s="6"/>
    </row>
    <row r="552" spans="1:2" s="4" customFormat="1" x14ac:dyDescent="0.25">
      <c r="A552" s="7"/>
      <c r="B552" s="6"/>
    </row>
    <row r="553" spans="1:2" s="4" customFormat="1" x14ac:dyDescent="0.25">
      <c r="A553" s="7"/>
      <c r="B553" s="6"/>
    </row>
    <row r="554" spans="1:2" s="4" customFormat="1" x14ac:dyDescent="0.25">
      <c r="A554" s="7"/>
      <c r="B554" s="6"/>
    </row>
    <row r="555" spans="1:2" s="4" customFormat="1" x14ac:dyDescent="0.25">
      <c r="A555" s="7"/>
      <c r="B555" s="6"/>
    </row>
    <row r="556" spans="1:2" s="4" customFormat="1" x14ac:dyDescent="0.25">
      <c r="A556" s="7"/>
      <c r="B556" s="6"/>
    </row>
    <row r="557" spans="1:2" s="4" customFormat="1" x14ac:dyDescent="0.25">
      <c r="A557" s="7"/>
      <c r="B557" s="6"/>
    </row>
    <row r="558" spans="1:2" s="4" customFormat="1" x14ac:dyDescent="0.25">
      <c r="A558" s="7"/>
      <c r="B558" s="6"/>
    </row>
    <row r="559" spans="1:2" s="4" customFormat="1" x14ac:dyDescent="0.25">
      <c r="A559" s="7"/>
      <c r="B559" s="6"/>
    </row>
    <row r="560" spans="1:2" s="4" customFormat="1" x14ac:dyDescent="0.25">
      <c r="A560" s="7"/>
      <c r="B560" s="6"/>
    </row>
    <row r="561" spans="1:2" s="4" customFormat="1" x14ac:dyDescent="0.25">
      <c r="A561" s="7"/>
      <c r="B561" s="6"/>
    </row>
    <row r="562" spans="1:2" s="4" customFormat="1" x14ac:dyDescent="0.25">
      <c r="A562" s="7"/>
      <c r="B562" s="6"/>
    </row>
    <row r="563" spans="1:2" s="4" customFormat="1" x14ac:dyDescent="0.25">
      <c r="A563" s="7"/>
      <c r="B563" s="6"/>
    </row>
    <row r="564" spans="1:2" s="4" customFormat="1" x14ac:dyDescent="0.25">
      <c r="A564" s="7"/>
      <c r="B564" s="6"/>
    </row>
    <row r="565" spans="1:2" s="4" customFormat="1" x14ac:dyDescent="0.25">
      <c r="A565" s="7"/>
      <c r="B565" s="6"/>
    </row>
    <row r="566" spans="1:2" s="4" customFormat="1" x14ac:dyDescent="0.25">
      <c r="A566" s="7"/>
      <c r="B566" s="6"/>
    </row>
    <row r="567" spans="1:2" s="4" customFormat="1" x14ac:dyDescent="0.25">
      <c r="A567" s="7"/>
      <c r="B567" s="6"/>
    </row>
    <row r="568" spans="1:2" s="4" customFormat="1" x14ac:dyDescent="0.25">
      <c r="A568" s="7"/>
      <c r="B568" s="6"/>
    </row>
    <row r="569" spans="1:2" s="4" customFormat="1" x14ac:dyDescent="0.25">
      <c r="A569" s="7"/>
      <c r="B569" s="6"/>
    </row>
    <row r="570" spans="1:2" s="4" customFormat="1" x14ac:dyDescent="0.25">
      <c r="A570" s="7"/>
      <c r="B570" s="6"/>
    </row>
    <row r="571" spans="1:2" s="4" customFormat="1" x14ac:dyDescent="0.25">
      <c r="A571" s="7"/>
      <c r="B571" s="6"/>
    </row>
    <row r="572" spans="1:2" s="4" customFormat="1" x14ac:dyDescent="0.25">
      <c r="A572" s="7"/>
      <c r="B572" s="6"/>
    </row>
    <row r="573" spans="1:2" s="4" customFormat="1" x14ac:dyDescent="0.25">
      <c r="A573" s="7"/>
      <c r="B573" s="6"/>
    </row>
    <row r="574" spans="1:2" s="4" customFormat="1" x14ac:dyDescent="0.25">
      <c r="A574" s="7"/>
      <c r="B574" s="6"/>
    </row>
    <row r="575" spans="1:2" s="4" customFormat="1" x14ac:dyDescent="0.25">
      <c r="A575" s="7"/>
      <c r="B575" s="6"/>
    </row>
    <row r="576" spans="1:2" s="4" customFormat="1" x14ac:dyDescent="0.25">
      <c r="A576" s="7"/>
      <c r="B576" s="6"/>
    </row>
    <row r="577" spans="1:2" s="4" customFormat="1" x14ac:dyDescent="0.25">
      <c r="A577" s="7"/>
      <c r="B577" s="6"/>
    </row>
    <row r="578" spans="1:2" s="4" customFormat="1" x14ac:dyDescent="0.25">
      <c r="A578" s="7"/>
      <c r="B578" s="6"/>
    </row>
    <row r="579" spans="1:2" s="4" customFormat="1" x14ac:dyDescent="0.25">
      <c r="A579" s="7"/>
      <c r="B579" s="6"/>
    </row>
    <row r="580" spans="1:2" s="4" customFormat="1" x14ac:dyDescent="0.25">
      <c r="A580" s="7"/>
      <c r="B580" s="6"/>
    </row>
    <row r="581" spans="1:2" s="4" customFormat="1" x14ac:dyDescent="0.25">
      <c r="A581" s="7"/>
      <c r="B581" s="6"/>
    </row>
    <row r="582" spans="1:2" s="4" customFormat="1" x14ac:dyDescent="0.25">
      <c r="A582" s="7"/>
      <c r="B582" s="6"/>
    </row>
    <row r="583" spans="1:2" s="4" customFormat="1" x14ac:dyDescent="0.25">
      <c r="A583" s="7"/>
      <c r="B583" s="6"/>
    </row>
    <row r="584" spans="1:2" s="4" customFormat="1" x14ac:dyDescent="0.25">
      <c r="A584" s="7"/>
      <c r="B584" s="6"/>
    </row>
    <row r="585" spans="1:2" s="4" customFormat="1" x14ac:dyDescent="0.25">
      <c r="A585" s="7"/>
      <c r="B585" s="6"/>
    </row>
    <row r="586" spans="1:2" s="4" customFormat="1" x14ac:dyDescent="0.25">
      <c r="A586" s="7"/>
      <c r="B586" s="6"/>
    </row>
    <row r="587" spans="1:2" s="4" customFormat="1" x14ac:dyDescent="0.25">
      <c r="A587" s="7"/>
      <c r="B587" s="6"/>
    </row>
    <row r="588" spans="1:2" s="4" customFormat="1" x14ac:dyDescent="0.25">
      <c r="A588" s="7"/>
      <c r="B588" s="6"/>
    </row>
    <row r="589" spans="1:2" s="4" customFormat="1" x14ac:dyDescent="0.25">
      <c r="A589" s="7"/>
      <c r="B589" s="6"/>
    </row>
    <row r="590" spans="1:2" s="4" customFormat="1" x14ac:dyDescent="0.25">
      <c r="A590" s="7"/>
      <c r="B590" s="6"/>
    </row>
    <row r="591" spans="1:2" s="4" customFormat="1" x14ac:dyDescent="0.25">
      <c r="A591" s="7"/>
      <c r="B591" s="6"/>
    </row>
    <row r="592" spans="1:2" s="4" customFormat="1" x14ac:dyDescent="0.25">
      <c r="A592" s="7"/>
      <c r="B592" s="6"/>
    </row>
    <row r="593" spans="1:2" s="4" customFormat="1" x14ac:dyDescent="0.25">
      <c r="A593" s="7"/>
      <c r="B593" s="6"/>
    </row>
    <row r="594" spans="1:2" s="4" customFormat="1" x14ac:dyDescent="0.25">
      <c r="A594" s="7"/>
      <c r="B594" s="6"/>
    </row>
    <row r="595" spans="1:2" s="4" customFormat="1" x14ac:dyDescent="0.25">
      <c r="A595" s="7"/>
      <c r="B595" s="6"/>
    </row>
    <row r="596" spans="1:2" s="4" customFormat="1" x14ac:dyDescent="0.25">
      <c r="A596" s="7"/>
      <c r="B596" s="6"/>
    </row>
    <row r="597" spans="1:2" s="4" customFormat="1" x14ac:dyDescent="0.25">
      <c r="A597" s="7"/>
      <c r="B597" s="6"/>
    </row>
    <row r="598" spans="1:2" s="4" customFormat="1" x14ac:dyDescent="0.25">
      <c r="A598" s="7"/>
      <c r="B598" s="6"/>
    </row>
    <row r="599" spans="1:2" s="4" customFormat="1" x14ac:dyDescent="0.25">
      <c r="A599" s="7"/>
      <c r="B599" s="6"/>
    </row>
    <row r="600" spans="1:2" s="4" customFormat="1" x14ac:dyDescent="0.25">
      <c r="A600" s="7"/>
      <c r="B600" s="6"/>
    </row>
    <row r="601" spans="1:2" s="4" customFormat="1" x14ac:dyDescent="0.25">
      <c r="A601" s="7"/>
      <c r="B601" s="6"/>
    </row>
    <row r="602" spans="1:2" s="4" customFormat="1" x14ac:dyDescent="0.25">
      <c r="A602" s="7"/>
      <c r="B602" s="6"/>
    </row>
    <row r="603" spans="1:2" s="4" customFormat="1" x14ac:dyDescent="0.25">
      <c r="A603" s="7"/>
      <c r="B603" s="6"/>
    </row>
    <row r="604" spans="1:2" s="4" customFormat="1" x14ac:dyDescent="0.25">
      <c r="A604" s="7"/>
      <c r="B604" s="6"/>
    </row>
    <row r="605" spans="1:2" s="4" customFormat="1" x14ac:dyDescent="0.25">
      <c r="A605" s="7"/>
      <c r="B605" s="6"/>
    </row>
    <row r="606" spans="1:2" s="4" customFormat="1" x14ac:dyDescent="0.25">
      <c r="A606" s="7"/>
      <c r="B606" s="6"/>
    </row>
    <row r="607" spans="1:2" s="4" customFormat="1" x14ac:dyDescent="0.25">
      <c r="A607" s="7"/>
      <c r="B607" s="6"/>
    </row>
    <row r="608" spans="1:2" s="4" customFormat="1" x14ac:dyDescent="0.25">
      <c r="A608" s="7"/>
      <c r="B608" s="6"/>
    </row>
    <row r="609" spans="1:2" s="4" customFormat="1" x14ac:dyDescent="0.25">
      <c r="A609" s="7"/>
      <c r="B609" s="6"/>
    </row>
    <row r="610" spans="1:2" s="4" customFormat="1" x14ac:dyDescent="0.25">
      <c r="A610" s="7"/>
      <c r="B610" s="6"/>
    </row>
    <row r="611" spans="1:2" s="4" customFormat="1" x14ac:dyDescent="0.25">
      <c r="A611" s="7"/>
      <c r="B611" s="6"/>
    </row>
    <row r="612" spans="1:2" s="4" customFormat="1" x14ac:dyDescent="0.25">
      <c r="A612" s="7"/>
      <c r="B612" s="6"/>
    </row>
    <row r="613" spans="1:2" s="4" customFormat="1" x14ac:dyDescent="0.25">
      <c r="A613" s="7"/>
      <c r="B613" s="6"/>
    </row>
    <row r="614" spans="1:2" s="4" customFormat="1" x14ac:dyDescent="0.25">
      <c r="A614" s="7"/>
      <c r="B614" s="6"/>
    </row>
    <row r="615" spans="1:2" s="4" customFormat="1" x14ac:dyDescent="0.25">
      <c r="A615" s="7"/>
      <c r="B615" s="6"/>
    </row>
    <row r="616" spans="1:2" s="4" customFormat="1" x14ac:dyDescent="0.25">
      <c r="A616" s="7"/>
      <c r="B616" s="6"/>
    </row>
    <row r="617" spans="1:2" s="4" customFormat="1" x14ac:dyDescent="0.25">
      <c r="A617" s="7"/>
      <c r="B617" s="6"/>
    </row>
    <row r="618" spans="1:2" s="4" customFormat="1" x14ac:dyDescent="0.25">
      <c r="A618" s="7"/>
      <c r="B618" s="6"/>
    </row>
    <row r="619" spans="1:2" s="4" customFormat="1" x14ac:dyDescent="0.25">
      <c r="A619" s="7"/>
      <c r="B619" s="6"/>
    </row>
    <row r="620" spans="1:2" s="4" customFormat="1" x14ac:dyDescent="0.25">
      <c r="A620" s="7"/>
      <c r="B620" s="6"/>
    </row>
    <row r="621" spans="1:2" s="4" customFormat="1" x14ac:dyDescent="0.25">
      <c r="A621" s="7"/>
      <c r="B621" s="6"/>
    </row>
    <row r="622" spans="1:2" s="4" customFormat="1" x14ac:dyDescent="0.25">
      <c r="A622" s="7"/>
      <c r="B622" s="6"/>
    </row>
    <row r="623" spans="1:2" s="4" customFormat="1" x14ac:dyDescent="0.25">
      <c r="A623" s="7"/>
      <c r="B623" s="6"/>
    </row>
    <row r="624" spans="1:2" s="4" customFormat="1" x14ac:dyDescent="0.25">
      <c r="A624" s="7"/>
      <c r="B624" s="6"/>
    </row>
    <row r="625" spans="1:2" s="4" customFormat="1" x14ac:dyDescent="0.25">
      <c r="A625" s="7"/>
      <c r="B625" s="6"/>
    </row>
    <row r="626" spans="1:2" s="4" customFormat="1" x14ac:dyDescent="0.25">
      <c r="A626" s="7"/>
      <c r="B626" s="6"/>
    </row>
    <row r="627" spans="1:2" s="4" customFormat="1" x14ac:dyDescent="0.25">
      <c r="A627" s="7"/>
      <c r="B627" s="6"/>
    </row>
    <row r="628" spans="1:2" s="4" customFormat="1" x14ac:dyDescent="0.25">
      <c r="A628" s="7"/>
      <c r="B628" s="6"/>
    </row>
    <row r="629" spans="1:2" s="4" customFormat="1" x14ac:dyDescent="0.25">
      <c r="A629" s="7"/>
      <c r="B629" s="6"/>
    </row>
    <row r="630" spans="1:2" s="4" customFormat="1" x14ac:dyDescent="0.25">
      <c r="A630" s="7"/>
      <c r="B630" s="6"/>
    </row>
    <row r="631" spans="1:2" s="4" customFormat="1" x14ac:dyDescent="0.25">
      <c r="A631" s="7"/>
      <c r="B631" s="6"/>
    </row>
    <row r="632" spans="1:2" s="4" customFormat="1" x14ac:dyDescent="0.25">
      <c r="A632" s="7"/>
      <c r="B632" s="6"/>
    </row>
    <row r="633" spans="1:2" s="4" customFormat="1" x14ac:dyDescent="0.25">
      <c r="A633" s="7"/>
      <c r="B633" s="6"/>
    </row>
    <row r="634" spans="1:2" s="4" customFormat="1" x14ac:dyDescent="0.25">
      <c r="A634" s="7"/>
      <c r="B634" s="6"/>
    </row>
    <row r="635" spans="1:2" s="4" customFormat="1" x14ac:dyDescent="0.25">
      <c r="A635" s="7"/>
      <c r="B635" s="6"/>
    </row>
    <row r="636" spans="1:2" s="4" customFormat="1" x14ac:dyDescent="0.25">
      <c r="A636" s="7"/>
      <c r="B636" s="6"/>
    </row>
    <row r="637" spans="1:2" s="4" customFormat="1" x14ac:dyDescent="0.25">
      <c r="A637" s="7"/>
      <c r="B637" s="6"/>
    </row>
    <row r="638" spans="1:2" s="4" customFormat="1" x14ac:dyDescent="0.25">
      <c r="A638" s="7"/>
      <c r="B638" s="6"/>
    </row>
    <row r="639" spans="1:2" s="4" customFormat="1" x14ac:dyDescent="0.25">
      <c r="A639" s="7"/>
      <c r="B639" s="6"/>
    </row>
    <row r="640" spans="1:2" s="4" customFormat="1" x14ac:dyDescent="0.25">
      <c r="A640" s="7"/>
      <c r="B640" s="6"/>
    </row>
    <row r="641" spans="1:2" s="4" customFormat="1" x14ac:dyDescent="0.25">
      <c r="A641" s="7"/>
      <c r="B641" s="6"/>
    </row>
    <row r="642" spans="1:2" s="4" customFormat="1" x14ac:dyDescent="0.25">
      <c r="A642" s="7"/>
      <c r="B642" s="6"/>
    </row>
    <row r="643" spans="1:2" s="4" customFormat="1" x14ac:dyDescent="0.25">
      <c r="A643" s="7"/>
      <c r="B643" s="6"/>
    </row>
    <row r="644" spans="1:2" s="4" customFormat="1" x14ac:dyDescent="0.25">
      <c r="A644" s="7"/>
      <c r="B644" s="6"/>
    </row>
    <row r="645" spans="1:2" s="4" customFormat="1" x14ac:dyDescent="0.25">
      <c r="A645" s="7"/>
      <c r="B645" s="6"/>
    </row>
    <row r="646" spans="1:2" s="4" customFormat="1" x14ac:dyDescent="0.25">
      <c r="A646" s="7"/>
      <c r="B646" s="6"/>
    </row>
    <row r="647" spans="1:2" s="4" customFormat="1" x14ac:dyDescent="0.25">
      <c r="A647" s="7"/>
      <c r="B647" s="6"/>
    </row>
    <row r="648" spans="1:2" s="4" customFormat="1" x14ac:dyDescent="0.25">
      <c r="A648" s="7"/>
      <c r="B648" s="6"/>
    </row>
    <row r="649" spans="1:2" s="4" customFormat="1" x14ac:dyDescent="0.25">
      <c r="A649" s="7"/>
      <c r="B649" s="6"/>
    </row>
    <row r="650" spans="1:2" s="4" customFormat="1" x14ac:dyDescent="0.25">
      <c r="A650" s="7"/>
      <c r="B650" s="6"/>
    </row>
    <row r="651" spans="1:2" s="4" customFormat="1" x14ac:dyDescent="0.25">
      <c r="A651" s="7"/>
      <c r="B651" s="6"/>
    </row>
    <row r="652" spans="1:2" s="4" customFormat="1" x14ac:dyDescent="0.25">
      <c r="A652" s="7"/>
      <c r="B652" s="6"/>
    </row>
    <row r="653" spans="1:2" s="4" customFormat="1" x14ac:dyDescent="0.25">
      <c r="A653" s="7"/>
      <c r="B653" s="6"/>
    </row>
    <row r="654" spans="1:2" s="4" customFormat="1" x14ac:dyDescent="0.25">
      <c r="A654" s="7"/>
      <c r="B654" s="6"/>
    </row>
    <row r="655" spans="1:2" s="4" customFormat="1" x14ac:dyDescent="0.25">
      <c r="A655" s="7"/>
      <c r="B655" s="6"/>
    </row>
    <row r="656" spans="1:2" s="4" customFormat="1" x14ac:dyDescent="0.25">
      <c r="A656" s="7"/>
      <c r="B656" s="6"/>
    </row>
    <row r="657" spans="1:2" s="4" customFormat="1" x14ac:dyDescent="0.25">
      <c r="A657" s="7"/>
      <c r="B657" s="6"/>
    </row>
    <row r="658" spans="1:2" s="4" customFormat="1" x14ac:dyDescent="0.25">
      <c r="A658" s="7"/>
      <c r="B658" s="6"/>
    </row>
    <row r="659" spans="1:2" s="4" customFormat="1" x14ac:dyDescent="0.25">
      <c r="A659" s="7"/>
      <c r="B659" s="6"/>
    </row>
    <row r="660" spans="1:2" s="4" customFormat="1" x14ac:dyDescent="0.25">
      <c r="A660" s="7"/>
      <c r="B660" s="6"/>
    </row>
    <row r="661" spans="1:2" s="4" customFormat="1" x14ac:dyDescent="0.25">
      <c r="A661" s="7"/>
      <c r="B661" s="6"/>
    </row>
    <row r="662" spans="1:2" s="4" customFormat="1" x14ac:dyDescent="0.25">
      <c r="A662" s="7"/>
      <c r="B662" s="6"/>
    </row>
    <row r="663" spans="1:2" s="4" customFormat="1" x14ac:dyDescent="0.25">
      <c r="A663" s="7"/>
      <c r="B663" s="6"/>
    </row>
    <row r="664" spans="1:2" s="4" customFormat="1" x14ac:dyDescent="0.25">
      <c r="A664" s="7"/>
      <c r="B664" s="6"/>
    </row>
    <row r="665" spans="1:2" s="4" customFormat="1" x14ac:dyDescent="0.25">
      <c r="A665" s="7"/>
      <c r="B665" s="6"/>
    </row>
    <row r="666" spans="1:2" s="4" customFormat="1" x14ac:dyDescent="0.25">
      <c r="A666" s="7"/>
      <c r="B666" s="6"/>
    </row>
    <row r="667" spans="1:2" s="4" customFormat="1" x14ac:dyDescent="0.25">
      <c r="A667" s="7"/>
      <c r="B667" s="6"/>
    </row>
    <row r="668" spans="1:2" s="4" customFormat="1" x14ac:dyDescent="0.25">
      <c r="A668" s="7"/>
      <c r="B668" s="6"/>
    </row>
    <row r="669" spans="1:2" s="4" customFormat="1" x14ac:dyDescent="0.25">
      <c r="A669" s="7"/>
      <c r="B669" s="6"/>
    </row>
    <row r="670" spans="1:2" s="4" customFormat="1" x14ac:dyDescent="0.25">
      <c r="A670" s="7"/>
      <c r="B670" s="6"/>
    </row>
    <row r="671" spans="1:2" s="4" customFormat="1" x14ac:dyDescent="0.25">
      <c r="A671" s="7"/>
      <c r="B671" s="6"/>
    </row>
    <row r="672" spans="1:2" s="4" customFormat="1" x14ac:dyDescent="0.25">
      <c r="A672" s="7"/>
      <c r="B672" s="6"/>
    </row>
    <row r="673" spans="1:2" s="4" customFormat="1" x14ac:dyDescent="0.25">
      <c r="A673" s="7"/>
      <c r="B673" s="6"/>
    </row>
    <row r="674" spans="1:2" s="4" customFormat="1" x14ac:dyDescent="0.25">
      <c r="A674" s="7"/>
      <c r="B674" s="6"/>
    </row>
    <row r="675" spans="1:2" s="4" customFormat="1" x14ac:dyDescent="0.25">
      <c r="A675" s="7"/>
      <c r="B675" s="6"/>
    </row>
    <row r="676" spans="1:2" s="4" customFormat="1" x14ac:dyDescent="0.25">
      <c r="A676" s="7"/>
      <c r="B676" s="6"/>
    </row>
    <row r="677" spans="1:2" s="4" customFormat="1" x14ac:dyDescent="0.25">
      <c r="A677" s="7"/>
      <c r="B677" s="6"/>
    </row>
    <row r="678" spans="1:2" s="4" customFormat="1" x14ac:dyDescent="0.25">
      <c r="A678" s="7"/>
      <c r="B678" s="6"/>
    </row>
    <row r="679" spans="1:2" s="4" customFormat="1" x14ac:dyDescent="0.25">
      <c r="A679" s="7"/>
      <c r="B679" s="6"/>
    </row>
    <row r="680" spans="1:2" s="4" customFormat="1" x14ac:dyDescent="0.25">
      <c r="A680" s="7"/>
      <c r="B680" s="6"/>
    </row>
    <row r="681" spans="1:2" s="4" customFormat="1" x14ac:dyDescent="0.25">
      <c r="A681" s="7"/>
      <c r="B681" s="6"/>
    </row>
    <row r="682" spans="1:2" s="4" customFormat="1" x14ac:dyDescent="0.25">
      <c r="A682" s="7"/>
      <c r="B682" s="6"/>
    </row>
    <row r="683" spans="1:2" s="4" customFormat="1" x14ac:dyDescent="0.25">
      <c r="A683" s="7"/>
      <c r="B683" s="6"/>
    </row>
    <row r="684" spans="1:2" s="4" customFormat="1" x14ac:dyDescent="0.25">
      <c r="A684" s="7"/>
      <c r="B684" s="6"/>
    </row>
    <row r="685" spans="1:2" s="4" customFormat="1" x14ac:dyDescent="0.25">
      <c r="A685" s="7"/>
      <c r="B685" s="6"/>
    </row>
    <row r="686" spans="1:2" s="4" customFormat="1" x14ac:dyDescent="0.25">
      <c r="A686" s="7"/>
      <c r="B686" s="6"/>
    </row>
    <row r="687" spans="1:2" s="4" customFormat="1" x14ac:dyDescent="0.25">
      <c r="A687" s="7"/>
      <c r="B687" s="6"/>
    </row>
    <row r="688" spans="1:2" s="4" customFormat="1" x14ac:dyDescent="0.25">
      <c r="A688" s="7"/>
      <c r="B688" s="6"/>
    </row>
    <row r="689" spans="1:2" s="4" customFormat="1" x14ac:dyDescent="0.25">
      <c r="A689" s="7"/>
      <c r="B689" s="6"/>
    </row>
    <row r="690" spans="1:2" s="4" customFormat="1" x14ac:dyDescent="0.25">
      <c r="A690" s="7"/>
      <c r="B690" s="6"/>
    </row>
    <row r="691" spans="1:2" s="4" customFormat="1" x14ac:dyDescent="0.25">
      <c r="A691" s="7"/>
      <c r="B691" s="6"/>
    </row>
    <row r="692" spans="1:2" s="4" customFormat="1" x14ac:dyDescent="0.25">
      <c r="A692" s="7"/>
      <c r="B692" s="6"/>
    </row>
    <row r="693" spans="1:2" s="4" customFormat="1" x14ac:dyDescent="0.25">
      <c r="A693" s="7"/>
      <c r="B693" s="6"/>
    </row>
    <row r="694" spans="1:2" s="4" customFormat="1" x14ac:dyDescent="0.25">
      <c r="A694" s="7"/>
      <c r="B694" s="6"/>
    </row>
    <row r="695" spans="1:2" s="4" customFormat="1" x14ac:dyDescent="0.25">
      <c r="A695" s="7"/>
      <c r="B695" s="6"/>
    </row>
    <row r="696" spans="1:2" s="4" customFormat="1" x14ac:dyDescent="0.25">
      <c r="A696" s="7"/>
      <c r="B696" s="6"/>
    </row>
    <row r="697" spans="1:2" s="4" customFormat="1" x14ac:dyDescent="0.25">
      <c r="A697" s="7"/>
      <c r="B697" s="6"/>
    </row>
    <row r="698" spans="1:2" s="4" customFormat="1" x14ac:dyDescent="0.25">
      <c r="A698" s="7"/>
      <c r="B698" s="6"/>
    </row>
    <row r="699" spans="1:2" s="4" customFormat="1" x14ac:dyDescent="0.25">
      <c r="A699" s="7"/>
      <c r="B699" s="6"/>
    </row>
    <row r="700" spans="1:2" s="4" customFormat="1" x14ac:dyDescent="0.25">
      <c r="A700" s="7"/>
      <c r="B700" s="6"/>
    </row>
    <row r="701" spans="1:2" s="4" customFormat="1" x14ac:dyDescent="0.25">
      <c r="A701" s="7"/>
      <c r="B701" s="6"/>
    </row>
    <row r="702" spans="1:2" s="4" customFormat="1" x14ac:dyDescent="0.25">
      <c r="A702" s="7"/>
      <c r="B702" s="6"/>
    </row>
    <row r="703" spans="1:2" s="4" customFormat="1" x14ac:dyDescent="0.25">
      <c r="A703" s="7"/>
      <c r="B703" s="6"/>
    </row>
    <row r="704" spans="1:2" s="4" customFormat="1" x14ac:dyDescent="0.25">
      <c r="A704" s="7"/>
      <c r="B704" s="6"/>
    </row>
    <row r="705" spans="1:2" s="4" customFormat="1" x14ac:dyDescent="0.25">
      <c r="A705" s="7"/>
      <c r="B705" s="6"/>
    </row>
    <row r="706" spans="1:2" s="4" customFormat="1" x14ac:dyDescent="0.25">
      <c r="A706" s="7"/>
      <c r="B706" s="6"/>
    </row>
    <row r="707" spans="1:2" s="4" customFormat="1" x14ac:dyDescent="0.25">
      <c r="A707" s="7"/>
      <c r="B707" s="6"/>
    </row>
    <row r="708" spans="1:2" s="4" customFormat="1" x14ac:dyDescent="0.25">
      <c r="A708" s="7"/>
      <c r="B708" s="6"/>
    </row>
    <row r="709" spans="1:2" s="4" customFormat="1" x14ac:dyDescent="0.25">
      <c r="A709" s="7"/>
      <c r="B709" s="6"/>
    </row>
    <row r="710" spans="1:2" s="4" customFormat="1" x14ac:dyDescent="0.25">
      <c r="A710" s="7"/>
      <c r="B710" s="6"/>
    </row>
    <row r="711" spans="1:2" s="4" customFormat="1" x14ac:dyDescent="0.25">
      <c r="A711" s="7"/>
      <c r="B711" s="6"/>
    </row>
    <row r="712" spans="1:2" s="4" customFormat="1" x14ac:dyDescent="0.25">
      <c r="A712" s="7"/>
      <c r="B712" s="6"/>
    </row>
    <row r="713" spans="1:2" s="4" customFormat="1" x14ac:dyDescent="0.25">
      <c r="A713" s="7"/>
      <c r="B713" s="6"/>
    </row>
    <row r="714" spans="1:2" s="4" customFormat="1" x14ac:dyDescent="0.25">
      <c r="A714" s="7"/>
      <c r="B714" s="6"/>
    </row>
    <row r="715" spans="1:2" s="4" customFormat="1" x14ac:dyDescent="0.25">
      <c r="A715" s="7"/>
      <c r="B715" s="6"/>
    </row>
    <row r="716" spans="1:2" s="4" customFormat="1" x14ac:dyDescent="0.25">
      <c r="A716" s="7"/>
      <c r="B716" s="6"/>
    </row>
    <row r="717" spans="1:2" s="4" customFormat="1" x14ac:dyDescent="0.25">
      <c r="A717" s="7"/>
      <c r="B717" s="6"/>
    </row>
    <row r="718" spans="1:2" x14ac:dyDescent="0.25">
      <c r="A718" s="7"/>
      <c r="B718" s="6"/>
    </row>
    <row r="719" spans="1:2" x14ac:dyDescent="0.25">
      <c r="A719" s="7"/>
      <c r="B719" s="6"/>
    </row>
  </sheetData>
  <printOptions gridLines="1"/>
  <pageMargins left="0.98425196850393704" right="0.19685039370078741" top="1.2204724409448819" bottom="0.78740157480314965" header="0.27559055118110237" footer="0.19685039370078741"/>
  <pageSetup paperSize="9" scale="90" orientation="portrait" r:id="rId1"/>
  <headerFooter alignWithMargins="0">
    <oddHeader>&amp;L
      Název: Revitalizace COS a vybudování nového OS, MNUL
      Číslo zakázky: 101480&amp;C&amp;"Arial,tučné"&amp;14REKAPITULACE&amp;R&amp;G</oddHeader>
    <oddFooter>&amp;LVypracoval: Ing. Zbyněk Konvičný&amp;C&amp;D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66"/>
  <sheetViews>
    <sheetView tabSelected="1" view="pageBreakPreview" zoomScale="115" zoomScaleNormal="100" zoomScaleSheetLayoutView="115" zoomScalePageLayoutView="85" workbookViewId="0">
      <selection activeCell="A62" sqref="A62:XFD63"/>
    </sheetView>
  </sheetViews>
  <sheetFormatPr defaultColWidth="9.109375" defaultRowHeight="13.8" x14ac:dyDescent="0.25"/>
  <cols>
    <col min="1" max="1" width="9.33203125" style="2" customWidth="1"/>
    <col min="2" max="2" width="49.5546875" style="49" customWidth="1"/>
    <col min="3" max="3" width="7.33203125" style="49" customWidth="1"/>
    <col min="4" max="4" width="10.6640625" style="45" customWidth="1"/>
    <col min="5" max="5" width="20.88671875" style="34" customWidth="1"/>
    <col min="6" max="6" width="24" style="35" bestFit="1" customWidth="1"/>
    <col min="7" max="7" width="25.5546875" style="29" bestFit="1" customWidth="1"/>
    <col min="8" max="8" width="9.109375" style="1"/>
    <col min="9" max="9" width="98.88671875" style="1" bestFit="1" customWidth="1"/>
    <col min="10" max="10" width="3.6640625" style="1" bestFit="1" customWidth="1"/>
    <col min="11" max="11" width="5.6640625" style="1" bestFit="1" customWidth="1"/>
    <col min="12" max="12" width="14.33203125" style="1" bestFit="1" customWidth="1"/>
    <col min="13" max="13" width="14.44140625" style="1" bestFit="1" customWidth="1"/>
    <col min="14" max="16384" width="9.109375" style="1"/>
  </cols>
  <sheetData>
    <row r="1" spans="1:7" ht="11.25" customHeight="1" x14ac:dyDescent="0.25">
      <c r="A1" s="75" t="s">
        <v>6</v>
      </c>
      <c r="B1" s="75" t="s">
        <v>7</v>
      </c>
      <c r="C1" s="81" t="s">
        <v>8</v>
      </c>
      <c r="D1" s="81" t="s">
        <v>9</v>
      </c>
      <c r="E1" s="78" t="s">
        <v>10</v>
      </c>
      <c r="F1" s="78" t="s">
        <v>11</v>
      </c>
      <c r="G1" s="78" t="s">
        <v>12</v>
      </c>
    </row>
    <row r="2" spans="1:7" ht="12.75" customHeight="1" x14ac:dyDescent="0.25">
      <c r="A2" s="76"/>
      <c r="B2" s="76"/>
      <c r="C2" s="82"/>
      <c r="D2" s="82"/>
      <c r="E2" s="79"/>
      <c r="F2" s="79"/>
      <c r="G2" s="79"/>
    </row>
    <row r="3" spans="1:7" ht="35.4" customHeight="1" thickBot="1" x14ac:dyDescent="0.3">
      <c r="A3" s="77"/>
      <c r="B3" s="77"/>
      <c r="C3" s="83"/>
      <c r="D3" s="83"/>
      <c r="E3" s="80"/>
      <c r="F3" s="80"/>
      <c r="G3" s="80"/>
    </row>
    <row r="4" spans="1:7" x14ac:dyDescent="0.25">
      <c r="C4" s="47"/>
      <c r="E4" s="63"/>
      <c r="F4" s="28"/>
    </row>
    <row r="5" spans="1:7" ht="31.2" x14ac:dyDescent="0.25">
      <c r="A5" s="51"/>
      <c r="B5" s="65" t="s">
        <v>13</v>
      </c>
      <c r="C5" s="52"/>
      <c r="D5" s="52"/>
      <c r="E5" s="53"/>
      <c r="F5" s="71"/>
      <c r="G5" s="71">
        <f>SUM(F7:F8)</f>
        <v>0</v>
      </c>
    </row>
    <row r="6" spans="1:7" ht="12.75" customHeight="1" x14ac:dyDescent="0.25">
      <c r="A6" s="59"/>
      <c r="B6" s="66"/>
      <c r="C6" s="60"/>
      <c r="D6" s="60"/>
      <c r="E6" s="61"/>
      <c r="F6" s="72"/>
      <c r="G6" s="72"/>
    </row>
    <row r="7" spans="1:7" ht="14.4" x14ac:dyDescent="0.25">
      <c r="A7" s="73" t="s">
        <v>14</v>
      </c>
      <c r="B7" s="69" t="s">
        <v>15</v>
      </c>
      <c r="C7" s="42" t="s">
        <v>16</v>
      </c>
      <c r="D7" s="45">
        <v>1</v>
      </c>
      <c r="E7" s="30">
        <v>0</v>
      </c>
      <c r="F7" s="31">
        <f>E7*D7</f>
        <v>0</v>
      </c>
      <c r="G7" s="32"/>
    </row>
    <row r="8" spans="1:7" ht="43.2" x14ac:dyDescent="0.25">
      <c r="A8" s="73" t="s">
        <v>17</v>
      </c>
      <c r="B8" s="69" t="s">
        <v>18</v>
      </c>
      <c r="C8" s="42" t="s">
        <v>16</v>
      </c>
      <c r="D8" s="45">
        <v>1</v>
      </c>
      <c r="E8" s="30">
        <v>0</v>
      </c>
      <c r="F8" s="31">
        <f>E8*D8</f>
        <v>0</v>
      </c>
      <c r="G8" s="32"/>
    </row>
    <row r="9" spans="1:7" x14ac:dyDescent="0.25">
      <c r="B9" s="47"/>
      <c r="C9" s="45"/>
      <c r="E9" s="30"/>
      <c r="F9" s="31"/>
      <c r="G9" s="32"/>
    </row>
    <row r="10" spans="1:7" x14ac:dyDescent="0.25">
      <c r="B10" s="47"/>
      <c r="C10" s="45"/>
      <c r="E10" s="30"/>
      <c r="F10" s="31"/>
      <c r="G10" s="32"/>
    </row>
    <row r="11" spans="1:7" ht="14.4" x14ac:dyDescent="0.25">
      <c r="A11" s="26"/>
      <c r="B11" s="41"/>
      <c r="C11" s="42"/>
      <c r="E11" s="33"/>
      <c r="F11" s="31"/>
      <c r="G11" s="32"/>
    </row>
    <row r="12" spans="1:7" ht="18" x14ac:dyDescent="0.25">
      <c r="A12" s="74"/>
      <c r="B12" s="67" t="s">
        <v>131</v>
      </c>
      <c r="C12" s="52"/>
      <c r="D12" s="52"/>
      <c r="E12" s="57"/>
      <c r="F12" s="58"/>
      <c r="G12" s="71">
        <f>SUM(F14:F89)</f>
        <v>0</v>
      </c>
    </row>
    <row r="13" spans="1:7" x14ac:dyDescent="0.25">
      <c r="B13" s="47"/>
      <c r="C13" s="45"/>
      <c r="E13" s="30"/>
      <c r="F13" s="31"/>
      <c r="G13" s="32"/>
    </row>
    <row r="14" spans="1:7" ht="14.4" x14ac:dyDescent="0.25">
      <c r="A14" s="54" t="s">
        <v>19</v>
      </c>
      <c r="B14" s="55" t="s">
        <v>33</v>
      </c>
      <c r="C14" s="56"/>
      <c r="D14" s="50"/>
      <c r="E14" s="33"/>
      <c r="F14" s="31"/>
      <c r="G14" s="32"/>
    </row>
    <row r="15" spans="1:7" ht="14.4" x14ac:dyDescent="0.25">
      <c r="A15" s="26" t="s">
        <v>20</v>
      </c>
      <c r="B15" s="27" t="s">
        <v>34</v>
      </c>
      <c r="C15" s="43"/>
      <c r="E15" s="64"/>
      <c r="F15" s="31"/>
      <c r="G15" s="32"/>
    </row>
    <row r="16" spans="1:7" ht="14.4" x14ac:dyDescent="0.25">
      <c r="A16" s="73" t="s">
        <v>35</v>
      </c>
      <c r="B16" s="69" t="s">
        <v>132</v>
      </c>
      <c r="C16" s="43" t="s">
        <v>32</v>
      </c>
      <c r="D16" s="45">
        <v>21</v>
      </c>
      <c r="E16" s="64">
        <v>0</v>
      </c>
      <c r="F16" s="31">
        <f t="shared" ref="F16:F18" si="0">E16*D16</f>
        <v>0</v>
      </c>
      <c r="G16" s="40"/>
    </row>
    <row r="17" spans="1:13" ht="28.8" x14ac:dyDescent="0.25">
      <c r="A17" s="73" t="s">
        <v>36</v>
      </c>
      <c r="B17" s="69" t="s">
        <v>133</v>
      </c>
      <c r="C17" s="43" t="s">
        <v>32</v>
      </c>
      <c r="D17" s="45">
        <v>3</v>
      </c>
      <c r="E17" s="64">
        <v>0</v>
      </c>
      <c r="F17" s="31">
        <f t="shared" si="0"/>
        <v>0</v>
      </c>
      <c r="G17" s="32"/>
    </row>
    <row r="18" spans="1:13" ht="28.8" x14ac:dyDescent="0.25">
      <c r="A18" s="73" t="s">
        <v>37</v>
      </c>
      <c r="B18" s="69" t="s">
        <v>38</v>
      </c>
      <c r="C18" s="43" t="s">
        <v>32</v>
      </c>
      <c r="D18" s="45">
        <v>6</v>
      </c>
      <c r="E18" s="64">
        <v>0</v>
      </c>
      <c r="F18" s="31">
        <f t="shared" si="0"/>
        <v>0</v>
      </c>
      <c r="G18" s="32"/>
    </row>
    <row r="19" spans="1:13" ht="28.8" x14ac:dyDescent="0.25">
      <c r="A19" s="73" t="s">
        <v>39</v>
      </c>
      <c r="B19" s="69" t="s">
        <v>41</v>
      </c>
      <c r="C19" s="43" t="s">
        <v>32</v>
      </c>
      <c r="D19" s="45">
        <v>6</v>
      </c>
      <c r="E19" s="64">
        <v>0</v>
      </c>
      <c r="F19" s="31">
        <f t="shared" ref="F19:F20" si="1">E19*D19</f>
        <v>0</v>
      </c>
      <c r="G19" s="32"/>
    </row>
    <row r="20" spans="1:13" ht="28.8" x14ac:dyDescent="0.25">
      <c r="A20" s="73" t="s">
        <v>40</v>
      </c>
      <c r="B20" s="69" t="s">
        <v>42</v>
      </c>
      <c r="C20" s="43" t="s">
        <v>32</v>
      </c>
      <c r="D20" s="45">
        <v>6</v>
      </c>
      <c r="E20" s="64">
        <v>0</v>
      </c>
      <c r="F20" s="31">
        <f t="shared" si="1"/>
        <v>0</v>
      </c>
      <c r="G20" s="32"/>
    </row>
    <row r="21" spans="1:13" x14ac:dyDescent="0.25">
      <c r="A21" s="1"/>
      <c r="B21" s="48"/>
      <c r="C21" s="48"/>
      <c r="E21" s="1"/>
      <c r="F21" s="1"/>
      <c r="G21" s="32"/>
    </row>
    <row r="22" spans="1:13" ht="14.4" x14ac:dyDescent="0.25">
      <c r="A22" s="26"/>
      <c r="B22" s="27"/>
      <c r="C22" s="43"/>
      <c r="E22" s="30"/>
      <c r="F22" s="31"/>
      <c r="G22" s="32"/>
    </row>
    <row r="23" spans="1:13" ht="28.8" x14ac:dyDescent="0.25">
      <c r="A23" s="26" t="s">
        <v>21</v>
      </c>
      <c r="B23" s="27" t="s">
        <v>43</v>
      </c>
      <c r="C23" s="43"/>
      <c r="E23" s="33"/>
      <c r="F23" s="31"/>
      <c r="G23" s="32"/>
      <c r="H23" s="73"/>
      <c r="I23" s="69"/>
      <c r="J23" s="43"/>
      <c r="K23" s="45"/>
      <c r="L23" s="30"/>
      <c r="M23" s="31"/>
    </row>
    <row r="24" spans="1:13" ht="28.8" x14ac:dyDescent="0.25">
      <c r="A24" s="73" t="s">
        <v>44</v>
      </c>
      <c r="B24" s="69" t="s">
        <v>45</v>
      </c>
      <c r="C24" s="43" t="s">
        <v>16</v>
      </c>
      <c r="D24" s="45">
        <v>1</v>
      </c>
      <c r="E24" s="30">
        <v>0</v>
      </c>
      <c r="F24" s="31">
        <f t="shared" ref="F24:F27" si="2">E24*D24</f>
        <v>0</v>
      </c>
      <c r="G24" s="32"/>
      <c r="H24" s="73"/>
      <c r="I24" s="69"/>
      <c r="J24" s="43"/>
      <c r="K24" s="45"/>
      <c r="L24" s="30"/>
      <c r="M24" s="31"/>
    </row>
    <row r="25" spans="1:13" ht="43.2" x14ac:dyDescent="0.25">
      <c r="A25" s="73" t="s">
        <v>46</v>
      </c>
      <c r="B25" s="69" t="s">
        <v>47</v>
      </c>
      <c r="C25" s="43" t="s">
        <v>31</v>
      </c>
      <c r="D25" s="45">
        <v>204.5</v>
      </c>
      <c r="E25" s="30">
        <v>0</v>
      </c>
      <c r="F25" s="31">
        <f t="shared" si="2"/>
        <v>0</v>
      </c>
      <c r="G25" s="32"/>
      <c r="H25" s="73"/>
      <c r="I25" s="69"/>
      <c r="J25" s="43"/>
      <c r="K25" s="45"/>
      <c r="L25" s="30"/>
      <c r="M25" s="31"/>
    </row>
    <row r="26" spans="1:13" ht="43.2" x14ac:dyDescent="0.25">
      <c r="A26" s="73" t="s">
        <v>48</v>
      </c>
      <c r="B26" s="69" t="s">
        <v>49</v>
      </c>
      <c r="C26" s="43" t="s">
        <v>16</v>
      </c>
      <c r="D26" s="45">
        <v>1</v>
      </c>
      <c r="E26" s="30">
        <v>0</v>
      </c>
      <c r="F26" s="31">
        <f t="shared" si="2"/>
        <v>0</v>
      </c>
      <c r="G26" s="32"/>
      <c r="H26" s="73"/>
      <c r="I26" s="69"/>
      <c r="J26" s="43"/>
      <c r="K26" s="45"/>
      <c r="L26" s="30"/>
      <c r="M26" s="31"/>
    </row>
    <row r="27" spans="1:13" ht="28.8" x14ac:dyDescent="0.25">
      <c r="A27" s="73" t="s">
        <v>50</v>
      </c>
      <c r="B27" s="69" t="s">
        <v>51</v>
      </c>
      <c r="C27" s="43" t="s">
        <v>16</v>
      </c>
      <c r="D27" s="45">
        <v>1</v>
      </c>
      <c r="E27" s="30">
        <v>0</v>
      </c>
      <c r="F27" s="31">
        <f t="shared" si="2"/>
        <v>0</v>
      </c>
      <c r="G27" s="32"/>
    </row>
    <row r="28" spans="1:13" ht="14.4" x14ac:dyDescent="0.25">
      <c r="A28" s="73"/>
      <c r="B28" s="69"/>
      <c r="C28" s="43"/>
      <c r="E28" s="30"/>
      <c r="F28" s="31"/>
      <c r="G28" s="32"/>
    </row>
    <row r="29" spans="1:13" ht="43.2" x14ac:dyDescent="0.25">
      <c r="A29" s="26" t="s">
        <v>22</v>
      </c>
      <c r="B29" s="27" t="s">
        <v>52</v>
      </c>
      <c r="C29" s="43"/>
      <c r="E29" s="30"/>
      <c r="F29" s="31"/>
      <c r="G29" s="32"/>
    </row>
    <row r="30" spans="1:13" ht="14.4" x14ac:dyDescent="0.25">
      <c r="A30" s="73" t="s">
        <v>53</v>
      </c>
      <c r="B30" s="69" t="s">
        <v>54</v>
      </c>
      <c r="C30" s="43" t="s">
        <v>32</v>
      </c>
      <c r="D30" s="45">
        <v>120</v>
      </c>
      <c r="E30" s="30">
        <v>0</v>
      </c>
      <c r="F30" s="31">
        <f t="shared" ref="F30:F32" si="3">E30*D30</f>
        <v>0</v>
      </c>
      <c r="G30" s="32"/>
      <c r="H30" s="73"/>
      <c r="I30" s="69"/>
      <c r="J30" s="43"/>
      <c r="K30" s="45"/>
      <c r="L30" s="30"/>
      <c r="M30" s="31"/>
    </row>
    <row r="31" spans="1:13" ht="14.4" x14ac:dyDescent="0.25">
      <c r="A31" s="73" t="s">
        <v>55</v>
      </c>
      <c r="B31" s="69" t="s">
        <v>56</v>
      </c>
      <c r="C31" s="43" t="s">
        <v>32</v>
      </c>
      <c r="D31" s="45">
        <v>30</v>
      </c>
      <c r="E31" s="30">
        <v>0</v>
      </c>
      <c r="F31" s="31">
        <f t="shared" si="3"/>
        <v>0</v>
      </c>
      <c r="G31" s="32"/>
      <c r="H31" s="73"/>
      <c r="I31" s="69"/>
      <c r="J31" s="43"/>
      <c r="K31" s="45"/>
      <c r="L31" s="30"/>
      <c r="M31" s="31"/>
    </row>
    <row r="32" spans="1:13" ht="14.4" x14ac:dyDescent="0.25">
      <c r="A32" s="73" t="s">
        <v>57</v>
      </c>
      <c r="B32" s="69" t="s">
        <v>58</v>
      </c>
      <c r="C32" s="43" t="s">
        <v>32</v>
      </c>
      <c r="D32" s="45">
        <v>90</v>
      </c>
      <c r="E32" s="30">
        <v>0</v>
      </c>
      <c r="F32" s="31">
        <f t="shared" si="3"/>
        <v>0</v>
      </c>
      <c r="G32" s="32"/>
      <c r="H32" s="73"/>
      <c r="I32" s="69"/>
      <c r="J32" s="43"/>
      <c r="K32" s="45"/>
      <c r="L32" s="30"/>
      <c r="M32" s="31"/>
    </row>
    <row r="33" spans="1:13" ht="14.4" x14ac:dyDescent="0.25">
      <c r="A33" s="26"/>
      <c r="B33" s="27"/>
      <c r="C33" s="43"/>
      <c r="E33" s="33"/>
      <c r="F33" s="31"/>
      <c r="G33" s="32"/>
      <c r="H33" s="26"/>
      <c r="I33" s="27"/>
      <c r="J33" s="43"/>
      <c r="K33" s="45"/>
      <c r="L33" s="33"/>
      <c r="M33" s="31"/>
    </row>
    <row r="34" spans="1:13" ht="28.8" x14ac:dyDescent="0.25">
      <c r="A34" s="26" t="s">
        <v>23</v>
      </c>
      <c r="B34" s="27" t="s">
        <v>59</v>
      </c>
      <c r="C34" s="43"/>
      <c r="E34" s="30"/>
      <c r="F34" s="31"/>
      <c r="G34" s="32"/>
    </row>
    <row r="35" spans="1:13" ht="14.4" x14ac:dyDescent="0.25">
      <c r="A35" s="73" t="s">
        <v>60</v>
      </c>
      <c r="B35" s="69" t="s">
        <v>134</v>
      </c>
      <c r="C35" s="43" t="s">
        <v>32</v>
      </c>
      <c r="D35" s="45">
        <v>6</v>
      </c>
      <c r="E35" s="30">
        <v>0</v>
      </c>
      <c r="F35" s="31">
        <f t="shared" ref="F35:F37" si="4">E35*D35</f>
        <v>0</v>
      </c>
      <c r="G35" s="32"/>
      <c r="H35" s="73"/>
      <c r="I35" s="69"/>
      <c r="J35" s="43"/>
      <c r="K35" s="45"/>
      <c r="L35" s="30"/>
      <c r="M35" s="31"/>
    </row>
    <row r="36" spans="1:13" ht="28.8" x14ac:dyDescent="0.25">
      <c r="A36" s="73" t="s">
        <v>61</v>
      </c>
      <c r="B36" s="69" t="s">
        <v>62</v>
      </c>
      <c r="C36" s="43" t="s">
        <v>32</v>
      </c>
      <c r="D36" s="45">
        <v>6</v>
      </c>
      <c r="E36" s="30">
        <v>0</v>
      </c>
      <c r="F36" s="31">
        <f t="shared" si="4"/>
        <v>0</v>
      </c>
      <c r="G36" s="32"/>
      <c r="H36" s="73"/>
      <c r="I36" s="69"/>
      <c r="J36" s="43"/>
      <c r="K36" s="45"/>
      <c r="L36" s="30"/>
      <c r="M36" s="31"/>
    </row>
    <row r="37" spans="1:13" ht="14.4" x14ac:dyDescent="0.25">
      <c r="A37" s="73" t="s">
        <v>63</v>
      </c>
      <c r="B37" s="69" t="s">
        <v>135</v>
      </c>
      <c r="C37" s="43" t="s">
        <v>32</v>
      </c>
      <c r="D37" s="45">
        <v>6</v>
      </c>
      <c r="E37" s="30">
        <v>0</v>
      </c>
      <c r="F37" s="31">
        <f t="shared" si="4"/>
        <v>0</v>
      </c>
      <c r="G37" s="32"/>
      <c r="H37" s="73"/>
      <c r="I37" s="69"/>
      <c r="J37" s="43"/>
      <c r="K37" s="45"/>
      <c r="L37" s="30"/>
      <c r="M37" s="31"/>
    </row>
    <row r="38" spans="1:13" ht="14.4" x14ac:dyDescent="0.25">
      <c r="A38" s="73"/>
      <c r="B38" s="27"/>
      <c r="C38" s="43"/>
      <c r="E38" s="30"/>
      <c r="F38" s="31"/>
      <c r="G38" s="32"/>
    </row>
    <row r="39" spans="1:13" ht="28.8" x14ac:dyDescent="0.25">
      <c r="A39" s="26" t="s">
        <v>24</v>
      </c>
      <c r="B39" s="27" t="s">
        <v>64</v>
      </c>
      <c r="C39" s="43"/>
      <c r="E39" s="33"/>
      <c r="F39" s="31"/>
      <c r="G39" s="32"/>
    </row>
    <row r="40" spans="1:13" ht="14.4" x14ac:dyDescent="0.25">
      <c r="A40" s="73" t="s">
        <v>65</v>
      </c>
      <c r="B40" s="69" t="s">
        <v>66</v>
      </c>
      <c r="C40" s="43" t="s">
        <v>32</v>
      </c>
      <c r="D40" s="45">
        <v>96</v>
      </c>
      <c r="E40" s="30">
        <v>0</v>
      </c>
      <c r="F40" s="31">
        <f t="shared" ref="F40:F41" si="5">E40*D40</f>
        <v>0</v>
      </c>
      <c r="G40" s="32"/>
    </row>
    <row r="41" spans="1:13" ht="14.4" x14ac:dyDescent="0.25">
      <c r="A41" s="73" t="s">
        <v>67</v>
      </c>
      <c r="B41" s="69" t="s">
        <v>136</v>
      </c>
      <c r="C41" s="43" t="s">
        <v>32</v>
      </c>
      <c r="D41" s="45">
        <v>96</v>
      </c>
      <c r="E41" s="30">
        <v>0</v>
      </c>
      <c r="F41" s="31">
        <f t="shared" si="5"/>
        <v>0</v>
      </c>
      <c r="G41" s="32"/>
    </row>
    <row r="42" spans="1:13" ht="14.4" x14ac:dyDescent="0.25">
      <c r="A42" s="73"/>
      <c r="B42" s="48"/>
      <c r="C42" s="43"/>
      <c r="E42" s="30"/>
      <c r="F42" s="31"/>
      <c r="G42" s="32"/>
    </row>
    <row r="43" spans="1:13" ht="14.4" x14ac:dyDescent="0.25">
      <c r="A43" s="26" t="s">
        <v>25</v>
      </c>
      <c r="B43" s="27" t="s">
        <v>68</v>
      </c>
      <c r="C43" s="43"/>
      <c r="E43" s="33"/>
      <c r="F43" s="31"/>
      <c r="G43" s="32"/>
    </row>
    <row r="44" spans="1:13" ht="72" x14ac:dyDescent="0.25">
      <c r="A44" s="73" t="s">
        <v>69</v>
      </c>
      <c r="B44" s="69" t="s">
        <v>70</v>
      </c>
      <c r="C44" s="42" t="s">
        <v>32</v>
      </c>
      <c r="D44" s="45">
        <v>6</v>
      </c>
      <c r="E44" s="30">
        <v>0</v>
      </c>
      <c r="F44" s="31">
        <f t="shared" ref="F44:F49" si="6">E44*D44</f>
        <v>0</v>
      </c>
      <c r="G44" s="32"/>
    </row>
    <row r="45" spans="1:13" ht="129.6" x14ac:dyDescent="0.25">
      <c r="A45" s="73" t="s">
        <v>71</v>
      </c>
      <c r="B45" s="69" t="s">
        <v>72</v>
      </c>
      <c r="C45" s="42" t="s">
        <v>32</v>
      </c>
      <c r="D45" s="45">
        <v>6</v>
      </c>
      <c r="E45" s="30">
        <v>0</v>
      </c>
      <c r="F45" s="31">
        <f t="shared" si="6"/>
        <v>0</v>
      </c>
      <c r="G45" s="32"/>
    </row>
    <row r="46" spans="1:13" ht="115.2" x14ac:dyDescent="0.25">
      <c r="A46" s="73" t="s">
        <v>73</v>
      </c>
      <c r="B46" s="69" t="s">
        <v>74</v>
      </c>
      <c r="C46" s="42" t="s">
        <v>32</v>
      </c>
      <c r="D46" s="45">
        <v>6</v>
      </c>
      <c r="E46" s="30">
        <v>0</v>
      </c>
      <c r="F46" s="31">
        <f t="shared" si="6"/>
        <v>0</v>
      </c>
      <c r="G46" s="32"/>
    </row>
    <row r="47" spans="1:13" ht="14.4" x14ac:dyDescent="0.25">
      <c r="A47" s="73" t="s">
        <v>75</v>
      </c>
      <c r="B47" s="69" t="s">
        <v>76</v>
      </c>
      <c r="C47" s="42" t="s">
        <v>32</v>
      </c>
      <c r="D47" s="45">
        <v>6</v>
      </c>
      <c r="E47" s="30">
        <v>0</v>
      </c>
      <c r="F47" s="31">
        <f t="shared" si="6"/>
        <v>0</v>
      </c>
      <c r="G47" s="32"/>
    </row>
    <row r="48" spans="1:13" ht="28.8" x14ac:dyDescent="0.25">
      <c r="A48" s="73" t="s">
        <v>77</v>
      </c>
      <c r="B48" s="69" t="s">
        <v>78</v>
      </c>
      <c r="C48" s="42" t="s">
        <v>32</v>
      </c>
      <c r="D48" s="45">
        <v>6</v>
      </c>
      <c r="E48" s="30">
        <v>0</v>
      </c>
      <c r="F48" s="31">
        <f t="shared" si="6"/>
        <v>0</v>
      </c>
      <c r="G48" s="32"/>
    </row>
    <row r="49" spans="1:8" ht="14.4" x14ac:dyDescent="0.25">
      <c r="A49" s="73" t="s">
        <v>79</v>
      </c>
      <c r="B49" s="69" t="s">
        <v>80</v>
      </c>
      <c r="C49" s="42" t="s">
        <v>32</v>
      </c>
      <c r="D49" s="45">
        <v>6</v>
      </c>
      <c r="E49" s="30">
        <v>0</v>
      </c>
      <c r="F49" s="31">
        <f t="shared" si="6"/>
        <v>0</v>
      </c>
      <c r="G49" s="32"/>
    </row>
    <row r="50" spans="1:8" ht="14.4" x14ac:dyDescent="0.25">
      <c r="A50" s="26"/>
      <c r="B50" s="27"/>
      <c r="C50" s="43"/>
      <c r="E50" s="30"/>
      <c r="F50" s="31"/>
      <c r="G50" s="32"/>
    </row>
    <row r="51" spans="1:8" ht="14.4" x14ac:dyDescent="0.25">
      <c r="A51" s="26" t="s">
        <v>26</v>
      </c>
      <c r="B51" s="27" t="s">
        <v>81</v>
      </c>
      <c r="C51" s="43"/>
      <c r="E51" s="30"/>
      <c r="F51" s="31"/>
      <c r="G51" s="32"/>
    </row>
    <row r="52" spans="1:8" ht="28.8" x14ac:dyDescent="0.25">
      <c r="A52" s="73" t="s">
        <v>82</v>
      </c>
      <c r="B52" s="69" t="s">
        <v>83</v>
      </c>
      <c r="C52" s="43" t="s">
        <v>32</v>
      </c>
      <c r="D52" s="45">
        <v>48</v>
      </c>
      <c r="E52" s="30">
        <v>0</v>
      </c>
      <c r="F52" s="31">
        <f t="shared" ref="F52:F55" si="7">E52*D52</f>
        <v>0</v>
      </c>
      <c r="G52" s="32"/>
      <c r="H52" s="45"/>
    </row>
    <row r="53" spans="1:8" ht="28.8" x14ac:dyDescent="0.25">
      <c r="A53" s="73" t="s">
        <v>84</v>
      </c>
      <c r="B53" s="69" t="s">
        <v>85</v>
      </c>
      <c r="C53" s="43" t="s">
        <v>32</v>
      </c>
      <c r="D53" s="45">
        <v>48</v>
      </c>
      <c r="E53" s="30">
        <v>0</v>
      </c>
      <c r="F53" s="31">
        <f t="shared" si="7"/>
        <v>0</v>
      </c>
      <c r="G53" s="32"/>
      <c r="H53" s="45"/>
    </row>
    <row r="54" spans="1:8" ht="28.8" x14ac:dyDescent="0.25">
      <c r="A54" s="73" t="s">
        <v>86</v>
      </c>
      <c r="B54" s="69" t="s">
        <v>87</v>
      </c>
      <c r="C54" s="43" t="s">
        <v>32</v>
      </c>
      <c r="D54" s="45">
        <v>12</v>
      </c>
      <c r="E54" s="30">
        <v>0</v>
      </c>
      <c r="F54" s="31">
        <f t="shared" si="7"/>
        <v>0</v>
      </c>
      <c r="G54" s="32"/>
      <c r="H54" s="45"/>
    </row>
    <row r="55" spans="1:8" ht="28.8" x14ac:dyDescent="0.25">
      <c r="A55" s="73" t="s">
        <v>88</v>
      </c>
      <c r="B55" s="69" t="s">
        <v>89</v>
      </c>
      <c r="C55" s="43" t="s">
        <v>32</v>
      </c>
      <c r="D55" s="45">
        <v>12</v>
      </c>
      <c r="E55" s="30">
        <v>0</v>
      </c>
      <c r="F55" s="31">
        <f t="shared" si="7"/>
        <v>0</v>
      </c>
      <c r="G55" s="32"/>
      <c r="H55" s="45"/>
    </row>
    <row r="56" spans="1:8" ht="14.4" x14ac:dyDescent="0.25">
      <c r="A56" s="26"/>
      <c r="B56" s="27"/>
      <c r="C56" s="43"/>
      <c r="E56" s="30"/>
      <c r="F56" s="31"/>
      <c r="G56" s="32"/>
    </row>
    <row r="57" spans="1:8" ht="57.6" x14ac:dyDescent="0.25">
      <c r="A57" s="26" t="s">
        <v>27</v>
      </c>
      <c r="B57" s="27" t="s">
        <v>90</v>
      </c>
      <c r="C57" s="43"/>
      <c r="E57" s="30"/>
      <c r="F57" s="31"/>
      <c r="G57" s="32"/>
    </row>
    <row r="58" spans="1:8" ht="14.4" x14ac:dyDescent="0.25">
      <c r="A58" s="73" t="s">
        <v>91</v>
      </c>
      <c r="B58" s="69" t="s">
        <v>92</v>
      </c>
      <c r="C58" s="42" t="s">
        <v>32</v>
      </c>
      <c r="D58" s="45">
        <v>1</v>
      </c>
      <c r="E58" s="70">
        <v>0</v>
      </c>
      <c r="F58" s="31">
        <f t="shared" ref="F58" si="8">E58*D58</f>
        <v>0</v>
      </c>
      <c r="G58" s="32"/>
    </row>
    <row r="59" spans="1:8" ht="14.4" x14ac:dyDescent="0.25">
      <c r="A59" s="73" t="s">
        <v>93</v>
      </c>
      <c r="B59" s="69" t="s">
        <v>94</v>
      </c>
      <c r="C59" s="42" t="s">
        <v>32</v>
      </c>
      <c r="D59" s="45">
        <v>1</v>
      </c>
      <c r="E59" s="70">
        <v>0</v>
      </c>
      <c r="F59" s="31">
        <f t="shared" ref="F59" si="9">E59*D59</f>
        <v>0</v>
      </c>
      <c r="G59" s="32"/>
    </row>
    <row r="60" spans="1:8" ht="14.4" x14ac:dyDescent="0.25">
      <c r="A60" s="73" t="s">
        <v>95</v>
      </c>
      <c r="B60" s="69" t="s">
        <v>96</v>
      </c>
      <c r="C60" s="42" t="s">
        <v>32</v>
      </c>
      <c r="D60" s="45">
        <v>1</v>
      </c>
      <c r="E60" s="70">
        <v>0</v>
      </c>
      <c r="F60" s="31">
        <f>E60*D60</f>
        <v>0</v>
      </c>
      <c r="G60" s="32"/>
    </row>
    <row r="61" spans="1:8" ht="14.4" x14ac:dyDescent="0.25">
      <c r="A61" s="73" t="s">
        <v>97</v>
      </c>
      <c r="B61" s="69" t="s">
        <v>98</v>
      </c>
      <c r="C61" s="42" t="s">
        <v>32</v>
      </c>
      <c r="D61" s="45">
        <v>1</v>
      </c>
      <c r="E61" s="70">
        <v>0</v>
      </c>
      <c r="F61" s="31">
        <f t="shared" ref="F61" si="10">E61*D61</f>
        <v>0</v>
      </c>
      <c r="G61" s="32"/>
    </row>
    <row r="62" spans="1:8" ht="14.4" x14ac:dyDescent="0.25">
      <c r="A62" s="73" t="s">
        <v>99</v>
      </c>
      <c r="B62" s="69" t="s">
        <v>137</v>
      </c>
      <c r="C62" s="42" t="s">
        <v>32</v>
      </c>
      <c r="D62" s="45">
        <v>7</v>
      </c>
      <c r="E62" s="70">
        <v>0</v>
      </c>
      <c r="F62" s="31">
        <f t="shared" ref="F62:F68" si="11">E62*D62</f>
        <v>0</v>
      </c>
      <c r="G62" s="32"/>
    </row>
    <row r="63" spans="1:8" ht="14.4" x14ac:dyDescent="0.25">
      <c r="A63" s="73" t="s">
        <v>101</v>
      </c>
      <c r="B63" s="69" t="s">
        <v>138</v>
      </c>
      <c r="C63" s="42" t="s">
        <v>32</v>
      </c>
      <c r="D63" s="45">
        <v>1</v>
      </c>
      <c r="E63" s="70">
        <v>0</v>
      </c>
      <c r="F63" s="31">
        <f t="shared" si="11"/>
        <v>0</v>
      </c>
      <c r="G63" s="32"/>
    </row>
    <row r="64" spans="1:8" ht="14.4" x14ac:dyDescent="0.25">
      <c r="A64" s="73" t="s">
        <v>102</v>
      </c>
      <c r="B64" s="69" t="s">
        <v>100</v>
      </c>
      <c r="C64" s="42" t="s">
        <v>32</v>
      </c>
      <c r="D64" s="45">
        <v>1</v>
      </c>
      <c r="E64" s="70">
        <v>0</v>
      </c>
      <c r="F64" s="31">
        <f t="shared" si="11"/>
        <v>0</v>
      </c>
      <c r="G64" s="32"/>
    </row>
    <row r="65" spans="1:8" ht="14.4" x14ac:dyDescent="0.25">
      <c r="A65" s="73" t="s">
        <v>103</v>
      </c>
      <c r="B65" s="69" t="s">
        <v>139</v>
      </c>
      <c r="C65" s="42" t="s">
        <v>32</v>
      </c>
      <c r="D65" s="45">
        <v>1</v>
      </c>
      <c r="E65" s="70">
        <v>0</v>
      </c>
      <c r="F65" s="31">
        <f t="shared" si="11"/>
        <v>0</v>
      </c>
      <c r="G65" s="32"/>
    </row>
    <row r="66" spans="1:8" ht="14.4" x14ac:dyDescent="0.25">
      <c r="A66" s="73" t="s">
        <v>104</v>
      </c>
      <c r="B66" s="69" t="s">
        <v>140</v>
      </c>
      <c r="C66" s="42" t="s">
        <v>32</v>
      </c>
      <c r="D66" s="45">
        <v>1</v>
      </c>
      <c r="E66" s="70">
        <v>0</v>
      </c>
      <c r="F66" s="31">
        <f t="shared" si="11"/>
        <v>0</v>
      </c>
      <c r="G66" s="32"/>
    </row>
    <row r="67" spans="1:8" ht="14.4" x14ac:dyDescent="0.25">
      <c r="A67" s="73" t="s">
        <v>105</v>
      </c>
      <c r="B67" s="69" t="s">
        <v>141</v>
      </c>
      <c r="C67" s="42" t="s">
        <v>32</v>
      </c>
      <c r="D67" s="45">
        <v>1</v>
      </c>
      <c r="E67" s="70">
        <v>0</v>
      </c>
      <c r="F67" s="31">
        <f t="shared" si="11"/>
        <v>0</v>
      </c>
      <c r="G67" s="32"/>
    </row>
    <row r="68" spans="1:8" ht="14.4" x14ac:dyDescent="0.25">
      <c r="A68" s="73" t="s">
        <v>106</v>
      </c>
      <c r="B68" s="69" t="s">
        <v>142</v>
      </c>
      <c r="C68" s="42" t="s">
        <v>32</v>
      </c>
      <c r="D68" s="45">
        <v>1</v>
      </c>
      <c r="E68" s="70">
        <v>0</v>
      </c>
      <c r="F68" s="31">
        <f t="shared" si="11"/>
        <v>0</v>
      </c>
      <c r="G68" s="32"/>
    </row>
    <row r="69" spans="1:8" ht="14.4" x14ac:dyDescent="0.25">
      <c r="A69" s="73"/>
      <c r="B69" s="69"/>
      <c r="C69" s="42"/>
      <c r="E69" s="30"/>
      <c r="F69" s="31"/>
      <c r="G69" s="32"/>
    </row>
    <row r="70" spans="1:8" ht="14.4" x14ac:dyDescent="0.25">
      <c r="A70" s="26" t="s">
        <v>28</v>
      </c>
      <c r="B70" s="27" t="s">
        <v>107</v>
      </c>
      <c r="C70" s="43"/>
      <c r="E70" s="30"/>
      <c r="F70" s="31"/>
      <c r="G70" s="32"/>
    </row>
    <row r="71" spans="1:8" ht="14.4" x14ac:dyDescent="0.25">
      <c r="A71" s="73" t="s">
        <v>108</v>
      </c>
      <c r="B71" s="69" t="s">
        <v>109</v>
      </c>
      <c r="C71" s="43" t="s">
        <v>31</v>
      </c>
      <c r="D71" s="45">
        <v>640</v>
      </c>
      <c r="E71" s="30">
        <v>0</v>
      </c>
      <c r="F71" s="31">
        <f t="shared" ref="F71:F73" si="12">E71*D71</f>
        <v>0</v>
      </c>
      <c r="G71" s="32"/>
      <c r="H71" s="45"/>
    </row>
    <row r="72" spans="1:8" ht="14.4" x14ac:dyDescent="0.25">
      <c r="A72" s="73" t="s">
        <v>110</v>
      </c>
      <c r="B72" s="69" t="s">
        <v>111</v>
      </c>
      <c r="C72" s="43" t="s">
        <v>31</v>
      </c>
      <c r="D72" s="45">
        <v>640</v>
      </c>
      <c r="E72" s="30">
        <v>0</v>
      </c>
      <c r="F72" s="31">
        <f t="shared" si="12"/>
        <v>0</v>
      </c>
      <c r="G72" s="32"/>
      <c r="H72" s="45"/>
    </row>
    <row r="73" spans="1:8" ht="14.4" x14ac:dyDescent="0.25">
      <c r="A73" s="73" t="s">
        <v>112</v>
      </c>
      <c r="B73" s="69" t="s">
        <v>113</v>
      </c>
      <c r="C73" s="43" t="s">
        <v>31</v>
      </c>
      <c r="D73" s="45">
        <v>640</v>
      </c>
      <c r="E73" s="30">
        <v>0</v>
      </c>
      <c r="F73" s="31">
        <f t="shared" si="12"/>
        <v>0</v>
      </c>
      <c r="G73" s="32"/>
      <c r="H73" s="45"/>
    </row>
    <row r="74" spans="1:8" ht="14.4" x14ac:dyDescent="0.25">
      <c r="A74" s="26"/>
      <c r="B74" s="27"/>
      <c r="C74" s="43"/>
      <c r="E74" s="30"/>
      <c r="F74" s="31"/>
      <c r="G74" s="32"/>
    </row>
    <row r="75" spans="1:8" ht="28.8" x14ac:dyDescent="0.25">
      <c r="A75" s="26" t="s">
        <v>29</v>
      </c>
      <c r="B75" s="27" t="s">
        <v>114</v>
      </c>
      <c r="C75" s="43"/>
      <c r="E75" s="33"/>
      <c r="F75" s="31"/>
      <c r="G75" s="32"/>
    </row>
    <row r="76" spans="1:8" ht="28.8" x14ac:dyDescent="0.25">
      <c r="A76" s="73" t="s">
        <v>115</v>
      </c>
      <c r="B76" s="69" t="s">
        <v>116</v>
      </c>
      <c r="C76" s="43" t="s">
        <v>32</v>
      </c>
      <c r="D76" s="45">
        <v>5</v>
      </c>
      <c r="E76" s="30">
        <v>0</v>
      </c>
      <c r="F76" s="31">
        <f t="shared" ref="F76:F77" si="13">E76*D76</f>
        <v>0</v>
      </c>
      <c r="G76" s="32"/>
      <c r="H76" s="45"/>
    </row>
    <row r="77" spans="1:8" ht="14.4" x14ac:dyDescent="0.25">
      <c r="A77" s="73" t="s">
        <v>117</v>
      </c>
      <c r="B77" s="69" t="s">
        <v>118</v>
      </c>
      <c r="C77" s="43" t="s">
        <v>32</v>
      </c>
      <c r="D77" s="45">
        <v>5</v>
      </c>
      <c r="E77" s="30">
        <v>0</v>
      </c>
      <c r="F77" s="31">
        <f t="shared" si="13"/>
        <v>0</v>
      </c>
      <c r="G77" s="32"/>
      <c r="H77" s="45"/>
    </row>
    <row r="78" spans="1:8" ht="14.4" x14ac:dyDescent="0.25">
      <c r="A78" s="26"/>
      <c r="B78" s="44"/>
      <c r="C78" s="42"/>
      <c r="D78" s="46"/>
      <c r="E78" s="30"/>
      <c r="F78" s="31"/>
      <c r="G78" s="32"/>
      <c r="H78" s="46"/>
    </row>
    <row r="79" spans="1:8" ht="14.4" x14ac:dyDescent="0.25">
      <c r="A79" s="26" t="s">
        <v>30</v>
      </c>
      <c r="B79" s="41" t="s">
        <v>119</v>
      </c>
      <c r="C79" s="1"/>
      <c r="D79" s="1"/>
      <c r="E79" s="1"/>
      <c r="F79" s="1"/>
      <c r="G79" s="32"/>
    </row>
    <row r="80" spans="1:8" ht="14.4" x14ac:dyDescent="0.25">
      <c r="A80" s="73" t="s">
        <v>120</v>
      </c>
      <c r="B80" s="69" t="s">
        <v>121</v>
      </c>
      <c r="C80" s="42" t="s">
        <v>16</v>
      </c>
      <c r="D80" s="45">
        <v>10</v>
      </c>
      <c r="E80" s="30">
        <v>0</v>
      </c>
      <c r="F80" s="31">
        <f t="shared" ref="F80:F81" si="14">E80*D80</f>
        <v>0</v>
      </c>
      <c r="G80" s="32"/>
      <c r="H80" s="45"/>
    </row>
    <row r="81" spans="1:9" ht="14.4" x14ac:dyDescent="0.25">
      <c r="A81" s="73" t="s">
        <v>122</v>
      </c>
      <c r="B81" s="69" t="s">
        <v>123</v>
      </c>
      <c r="C81" s="42" t="s">
        <v>16</v>
      </c>
      <c r="D81" s="45">
        <v>10</v>
      </c>
      <c r="E81" s="30">
        <v>0</v>
      </c>
      <c r="F81" s="31">
        <f t="shared" si="14"/>
        <v>0</v>
      </c>
      <c r="G81" s="32"/>
      <c r="H81" s="45"/>
    </row>
    <row r="82" spans="1:9" ht="14.4" x14ac:dyDescent="0.25">
      <c r="A82" s="26"/>
      <c r="B82" s="44"/>
      <c r="C82" s="42"/>
      <c r="E82" s="30"/>
      <c r="F82" s="31"/>
      <c r="G82" s="32"/>
      <c r="H82" s="45"/>
    </row>
    <row r="83" spans="1:9" ht="14.4" x14ac:dyDescent="0.25">
      <c r="A83" s="26" t="s">
        <v>124</v>
      </c>
      <c r="B83" s="44" t="s">
        <v>125</v>
      </c>
      <c r="C83" s="1"/>
      <c r="D83" s="1"/>
      <c r="E83" s="1"/>
      <c r="F83" s="1"/>
      <c r="G83" s="32"/>
    </row>
    <row r="84" spans="1:9" ht="14.4" x14ac:dyDescent="0.25">
      <c r="A84" s="73" t="s">
        <v>126</v>
      </c>
      <c r="B84" s="69" t="s">
        <v>127</v>
      </c>
      <c r="C84" s="42" t="s">
        <v>16</v>
      </c>
      <c r="D84" s="45">
        <v>4</v>
      </c>
      <c r="E84" s="30">
        <v>0</v>
      </c>
      <c r="F84" s="31">
        <f t="shared" ref="F84:F85" si="15">E84*D84</f>
        <v>0</v>
      </c>
      <c r="G84" s="32"/>
      <c r="H84" s="45"/>
    </row>
    <row r="85" spans="1:9" ht="14.4" x14ac:dyDescent="0.25">
      <c r="A85" s="73" t="s">
        <v>128</v>
      </c>
      <c r="B85" s="69" t="s">
        <v>129</v>
      </c>
      <c r="C85" s="42" t="s">
        <v>16</v>
      </c>
      <c r="D85" s="45">
        <v>4</v>
      </c>
      <c r="E85" s="30">
        <v>0</v>
      </c>
      <c r="F85" s="31">
        <f t="shared" si="15"/>
        <v>0</v>
      </c>
      <c r="G85" s="32"/>
      <c r="H85" s="45"/>
    </row>
    <row r="86" spans="1:9" ht="14.4" x14ac:dyDescent="0.25">
      <c r="A86" s="26"/>
      <c r="B86" s="68"/>
      <c r="C86" s="42"/>
      <c r="E86" s="30"/>
      <c r="F86" s="31"/>
      <c r="G86" s="32"/>
      <c r="H86" s="45"/>
    </row>
    <row r="87" spans="1:9" ht="14.4" x14ac:dyDescent="0.25">
      <c r="A87" s="26"/>
      <c r="B87" s="41" t="s">
        <v>4</v>
      </c>
      <c r="C87" s="42"/>
      <c r="E87" s="30"/>
      <c r="F87" s="31"/>
      <c r="G87" s="32"/>
      <c r="H87" s="45"/>
    </row>
    <row r="88" spans="1:9" ht="14.4" x14ac:dyDescent="0.25">
      <c r="A88" s="26"/>
      <c r="B88" s="69" t="s">
        <v>130</v>
      </c>
      <c r="C88" s="42" t="s">
        <v>16</v>
      </c>
      <c r="D88" s="45">
        <v>1</v>
      </c>
      <c r="E88" s="30">
        <v>0</v>
      </c>
      <c r="F88" s="31">
        <f t="shared" ref="F88" si="16">E88*D88</f>
        <v>0</v>
      </c>
      <c r="G88" s="32"/>
      <c r="H88" s="45"/>
    </row>
    <row r="89" spans="1:9" x14ac:dyDescent="0.25">
      <c r="B89" s="47"/>
      <c r="C89" s="45"/>
      <c r="E89" s="30"/>
      <c r="F89" s="31"/>
      <c r="G89" s="32"/>
    </row>
    <row r="90" spans="1:9" ht="36" x14ac:dyDescent="0.25">
      <c r="A90" s="51"/>
      <c r="B90" s="67" t="s">
        <v>143</v>
      </c>
      <c r="C90" s="52"/>
      <c r="D90" s="52"/>
      <c r="E90" s="53"/>
      <c r="F90" s="58"/>
      <c r="G90" s="62" t="e">
        <f>G5+#REF!+#REF!+G12</f>
        <v>#REF!</v>
      </c>
    </row>
    <row r="91" spans="1:9" x14ac:dyDescent="0.25">
      <c r="B91" s="47"/>
      <c r="C91" s="45"/>
      <c r="E91" s="30"/>
      <c r="F91" s="31"/>
      <c r="G91" s="32"/>
      <c r="I91" s="19"/>
    </row>
    <row r="92" spans="1:9" x14ac:dyDescent="0.25">
      <c r="B92" s="47"/>
      <c r="C92" s="45"/>
      <c r="E92" s="30"/>
      <c r="F92" s="31"/>
      <c r="G92" s="32"/>
      <c r="I92" s="19"/>
    </row>
    <row r="94" spans="1:9" x14ac:dyDescent="0.25">
      <c r="C94" s="45"/>
      <c r="E94" s="30"/>
    </row>
    <row r="95" spans="1:9" x14ac:dyDescent="0.25">
      <c r="C95" s="45"/>
      <c r="E95" s="30"/>
    </row>
    <row r="96" spans="1:9" x14ac:dyDescent="0.25">
      <c r="C96" s="45"/>
      <c r="E96" s="30"/>
    </row>
    <row r="97" spans="3:5" x14ac:dyDescent="0.25">
      <c r="C97" s="45"/>
      <c r="E97" s="30"/>
    </row>
    <row r="98" spans="3:5" x14ac:dyDescent="0.25">
      <c r="C98" s="45"/>
      <c r="E98" s="30"/>
    </row>
    <row r="99" spans="3:5" x14ac:dyDescent="0.25">
      <c r="C99" s="45"/>
      <c r="E99" s="30"/>
    </row>
    <row r="100" spans="3:5" x14ac:dyDescent="0.25">
      <c r="C100" s="45"/>
      <c r="E100" s="30"/>
    </row>
    <row r="101" spans="3:5" x14ac:dyDescent="0.25">
      <c r="C101" s="45"/>
      <c r="E101" s="30"/>
    </row>
    <row r="102" spans="3:5" x14ac:dyDescent="0.25">
      <c r="C102" s="45"/>
      <c r="E102" s="30"/>
    </row>
    <row r="103" spans="3:5" x14ac:dyDescent="0.25">
      <c r="C103" s="45"/>
      <c r="E103" s="30"/>
    </row>
    <row r="104" spans="3:5" x14ac:dyDescent="0.25">
      <c r="C104" s="45"/>
      <c r="E104" s="30"/>
    </row>
    <row r="105" spans="3:5" x14ac:dyDescent="0.25">
      <c r="C105" s="45"/>
      <c r="E105" s="30"/>
    </row>
    <row r="106" spans="3:5" x14ac:dyDescent="0.25">
      <c r="C106" s="45"/>
      <c r="E106" s="30"/>
    </row>
    <row r="107" spans="3:5" x14ac:dyDescent="0.25">
      <c r="C107" s="45"/>
      <c r="E107" s="30"/>
    </row>
    <row r="108" spans="3:5" x14ac:dyDescent="0.25">
      <c r="C108" s="45"/>
      <c r="E108" s="30"/>
    </row>
    <row r="109" spans="3:5" x14ac:dyDescent="0.25">
      <c r="C109" s="45"/>
      <c r="E109" s="30"/>
    </row>
    <row r="110" spans="3:5" x14ac:dyDescent="0.25">
      <c r="C110" s="45"/>
      <c r="E110" s="30"/>
    </row>
    <row r="111" spans="3:5" x14ac:dyDescent="0.25">
      <c r="C111" s="45"/>
      <c r="E111" s="30"/>
    </row>
    <row r="112" spans="3:5" x14ac:dyDescent="0.25">
      <c r="C112" s="45"/>
      <c r="E112" s="30"/>
    </row>
    <row r="113" spans="3:5" x14ac:dyDescent="0.25">
      <c r="C113" s="45"/>
      <c r="E113" s="30"/>
    </row>
    <row r="114" spans="3:5" x14ac:dyDescent="0.25">
      <c r="C114" s="45"/>
      <c r="E114" s="30"/>
    </row>
    <row r="115" spans="3:5" x14ac:dyDescent="0.25">
      <c r="C115" s="45"/>
      <c r="E115" s="30"/>
    </row>
    <row r="116" spans="3:5" x14ac:dyDescent="0.25">
      <c r="C116" s="45"/>
      <c r="E116" s="30"/>
    </row>
    <row r="117" spans="3:5" x14ac:dyDescent="0.25">
      <c r="C117" s="45"/>
      <c r="E117" s="30"/>
    </row>
    <row r="118" spans="3:5" x14ac:dyDescent="0.25">
      <c r="C118" s="45"/>
      <c r="E118" s="30"/>
    </row>
    <row r="119" spans="3:5" x14ac:dyDescent="0.25">
      <c r="C119" s="45"/>
      <c r="E119" s="30"/>
    </row>
    <row r="120" spans="3:5" x14ac:dyDescent="0.25">
      <c r="C120" s="45"/>
      <c r="E120" s="30"/>
    </row>
    <row r="121" spans="3:5" x14ac:dyDescent="0.25">
      <c r="C121" s="45"/>
      <c r="E121" s="30"/>
    </row>
    <row r="122" spans="3:5" x14ac:dyDescent="0.25">
      <c r="C122" s="45"/>
      <c r="E122" s="30"/>
    </row>
    <row r="123" spans="3:5" x14ac:dyDescent="0.25">
      <c r="C123" s="45"/>
      <c r="E123" s="30"/>
    </row>
    <row r="124" spans="3:5" x14ac:dyDescent="0.25">
      <c r="C124" s="45"/>
      <c r="E124" s="30"/>
    </row>
    <row r="125" spans="3:5" x14ac:dyDescent="0.25">
      <c r="C125" s="45"/>
      <c r="E125" s="30"/>
    </row>
    <row r="126" spans="3:5" x14ac:dyDescent="0.25">
      <c r="C126" s="45"/>
      <c r="E126" s="30"/>
    </row>
    <row r="127" spans="3:5" x14ac:dyDescent="0.25">
      <c r="C127" s="45"/>
      <c r="E127" s="30"/>
    </row>
    <row r="128" spans="3:5" x14ac:dyDescent="0.25">
      <c r="C128" s="45"/>
      <c r="E128" s="30"/>
    </row>
    <row r="129" spans="3:5" x14ac:dyDescent="0.25">
      <c r="C129" s="45"/>
      <c r="E129" s="30"/>
    </row>
    <row r="130" spans="3:5" x14ac:dyDescent="0.25">
      <c r="C130" s="45"/>
      <c r="E130" s="30"/>
    </row>
    <row r="131" spans="3:5" x14ac:dyDescent="0.25">
      <c r="C131" s="45"/>
      <c r="E131" s="30"/>
    </row>
    <row r="132" spans="3:5" x14ac:dyDescent="0.25">
      <c r="C132" s="45"/>
      <c r="E132" s="30"/>
    </row>
    <row r="133" spans="3:5" x14ac:dyDescent="0.25">
      <c r="C133" s="45"/>
      <c r="E133" s="30"/>
    </row>
    <row r="134" spans="3:5" x14ac:dyDescent="0.25">
      <c r="C134" s="45"/>
      <c r="E134" s="30"/>
    </row>
    <row r="135" spans="3:5" x14ac:dyDescent="0.25">
      <c r="C135" s="45"/>
      <c r="E135" s="30"/>
    </row>
    <row r="136" spans="3:5" x14ac:dyDescent="0.25">
      <c r="C136" s="45"/>
      <c r="E136" s="30"/>
    </row>
    <row r="137" spans="3:5" x14ac:dyDescent="0.25">
      <c r="C137" s="45"/>
      <c r="E137" s="30"/>
    </row>
    <row r="138" spans="3:5" x14ac:dyDescent="0.25">
      <c r="C138" s="45"/>
      <c r="E138" s="30"/>
    </row>
    <row r="139" spans="3:5" x14ac:dyDescent="0.25">
      <c r="C139" s="45"/>
      <c r="E139" s="30"/>
    </row>
    <row r="140" spans="3:5" x14ac:dyDescent="0.25">
      <c r="C140" s="45"/>
      <c r="E140" s="30"/>
    </row>
    <row r="141" spans="3:5" x14ac:dyDescent="0.25">
      <c r="C141" s="45"/>
      <c r="E141" s="30"/>
    </row>
    <row r="142" spans="3:5" x14ac:dyDescent="0.25">
      <c r="C142" s="45"/>
      <c r="E142" s="30"/>
    </row>
    <row r="143" spans="3:5" x14ac:dyDescent="0.25">
      <c r="C143" s="45"/>
      <c r="E143" s="30"/>
    </row>
    <row r="144" spans="3:5" x14ac:dyDescent="0.25">
      <c r="C144" s="45"/>
      <c r="E144" s="30"/>
    </row>
    <row r="145" spans="3:5" x14ac:dyDescent="0.25">
      <c r="C145" s="45"/>
      <c r="E145" s="30"/>
    </row>
    <row r="146" spans="3:5" x14ac:dyDescent="0.25">
      <c r="C146" s="45"/>
      <c r="E146" s="30"/>
    </row>
    <row r="147" spans="3:5" x14ac:dyDescent="0.25">
      <c r="C147" s="45"/>
      <c r="E147" s="30"/>
    </row>
    <row r="148" spans="3:5" x14ac:dyDescent="0.25">
      <c r="C148" s="45"/>
      <c r="E148" s="30"/>
    </row>
    <row r="149" spans="3:5" x14ac:dyDescent="0.25">
      <c r="C149" s="45"/>
      <c r="E149" s="30"/>
    </row>
    <row r="150" spans="3:5" x14ac:dyDescent="0.25">
      <c r="C150" s="45"/>
      <c r="E150" s="30"/>
    </row>
    <row r="151" spans="3:5" x14ac:dyDescent="0.25">
      <c r="C151" s="45"/>
      <c r="E151" s="30"/>
    </row>
    <row r="152" spans="3:5" x14ac:dyDescent="0.25">
      <c r="C152" s="45"/>
      <c r="E152" s="30"/>
    </row>
    <row r="153" spans="3:5" x14ac:dyDescent="0.25">
      <c r="C153" s="45"/>
      <c r="E153" s="30"/>
    </row>
    <row r="154" spans="3:5" x14ac:dyDescent="0.25">
      <c r="C154" s="45"/>
      <c r="E154" s="30"/>
    </row>
    <row r="155" spans="3:5" x14ac:dyDescent="0.25">
      <c r="C155" s="45"/>
      <c r="E155" s="30"/>
    </row>
    <row r="156" spans="3:5" x14ac:dyDescent="0.25">
      <c r="C156" s="45"/>
      <c r="E156" s="30"/>
    </row>
    <row r="157" spans="3:5" x14ac:dyDescent="0.25">
      <c r="C157" s="45"/>
      <c r="E157" s="30"/>
    </row>
    <row r="158" spans="3:5" x14ac:dyDescent="0.25">
      <c r="C158" s="45"/>
      <c r="E158" s="30"/>
    </row>
    <row r="159" spans="3:5" x14ac:dyDescent="0.25">
      <c r="C159" s="45"/>
      <c r="E159" s="30"/>
    </row>
    <row r="160" spans="3:5" x14ac:dyDescent="0.25">
      <c r="C160" s="45"/>
      <c r="E160" s="30"/>
    </row>
    <row r="161" spans="3:5" x14ac:dyDescent="0.25">
      <c r="C161" s="45"/>
      <c r="E161" s="30"/>
    </row>
    <row r="162" spans="3:5" x14ac:dyDescent="0.25">
      <c r="C162" s="45"/>
      <c r="E162" s="30"/>
    </row>
    <row r="163" spans="3:5" x14ac:dyDescent="0.25">
      <c r="C163" s="45"/>
      <c r="E163" s="30"/>
    </row>
    <row r="164" spans="3:5" x14ac:dyDescent="0.25">
      <c r="C164" s="45"/>
      <c r="E164" s="30"/>
    </row>
    <row r="165" spans="3:5" x14ac:dyDescent="0.25">
      <c r="C165" s="45"/>
    </row>
    <row r="166" spans="3:5" x14ac:dyDescent="0.25">
      <c r="C166" s="45"/>
    </row>
  </sheetData>
  <autoFilter ref="A4:G53" xr:uid="{00000000-0001-0000-0100-000000000000}"/>
  <mergeCells count="7">
    <mergeCell ref="A1:A3"/>
    <mergeCell ref="F1:F3"/>
    <mergeCell ref="G1:G3"/>
    <mergeCell ref="B1:B3"/>
    <mergeCell ref="D1:D3"/>
    <mergeCell ref="C1:C3"/>
    <mergeCell ref="E1:E3"/>
  </mergeCells>
  <phoneticPr fontId="0" type="noConversion"/>
  <printOptions gridLines="1"/>
  <pageMargins left="0.78740157480314965" right="0.15748031496062992" top="1.2598425196850394" bottom="0.70866141732283472" header="0.55118110236220474" footer="0.15748031496062992"/>
  <pageSetup paperSize="9" scale="64" fitToHeight="0" orientation="portrait" r:id="rId1"/>
  <headerFooter alignWithMargins="0">
    <oddHeader>&amp;L 
Název: Revitalizace COS a vybudování nového OS, MNUL
Číslo zakázky: 101480&amp;C&amp;14Výkaz výměr
&amp;R&amp;G</oddHeader>
    <oddFooter>&amp;LZpracoval: Ing. Zbyněk Konvičný&amp;C&amp;D&amp;RStrana:&amp;Pz&amp;N</oddFooter>
  </headerFooter>
  <rowBreaks count="4" manualBreakCount="4">
    <brk id="9" max="6" man="1"/>
    <brk id="10" max="6" man="1"/>
    <brk id="42" max="6" man="1"/>
    <brk id="50" max="6" man="1"/>
  </rowBreaks>
  <colBreaks count="1" manualBreakCount="1">
    <brk id="7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4c2e30-a396-4040-bbb3-2be20f9949b5">
      <Terms xmlns="http://schemas.microsoft.com/office/infopath/2007/PartnerControls"/>
    </lcf76f155ced4ddcb4097134ff3c332f>
    <TaxCatchAll xmlns="3420eaab-e2e9-481d-8e67-0749206b67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6ED44ED09E484A9E31023EDE2FEC6B" ma:contentTypeVersion="19" ma:contentTypeDescription="Vytvoří nový dokument" ma:contentTypeScope="" ma:versionID="c4f0b014df430c1b5bd25a0751ed8b2b">
  <xsd:schema xmlns:xsd="http://www.w3.org/2001/XMLSchema" xmlns:xs="http://www.w3.org/2001/XMLSchema" xmlns:p="http://schemas.microsoft.com/office/2006/metadata/properties" xmlns:ns2="754c2e30-a396-4040-bbb3-2be20f9949b5" xmlns:ns3="3420eaab-e2e9-481d-8e67-0749206b6704" targetNamespace="http://schemas.microsoft.com/office/2006/metadata/properties" ma:root="true" ma:fieldsID="1f5e44589001a88252b7ad8f5bcbd83e" ns2:_="" ns3:_="">
    <xsd:import namespace="754c2e30-a396-4040-bbb3-2be20f9949b5"/>
    <xsd:import namespace="3420eaab-e2e9-481d-8e67-0749206b67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4c2e30-a396-4040-bbb3-2be20f994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01670f9a-dc0f-4e67-97f7-97ee8fa3a1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0eaab-e2e9-481d-8e67-0749206b670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de87f66-0a24-4f30-8410-4ed2c45719b7}" ma:internalName="TaxCatchAll" ma:showField="CatchAllData" ma:web="3420eaab-e2e9-481d-8e67-0749206b67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DCD461-B5B9-4146-B243-6DBC8196A3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DE019C-CE5A-4365-864D-79C80F1F1440}">
  <ds:schemaRefs>
    <ds:schemaRef ds:uri="http://schemas.microsoft.com/office/2006/metadata/properties"/>
    <ds:schemaRef ds:uri="http://schemas.microsoft.com/office/infopath/2007/PartnerControls"/>
    <ds:schemaRef ds:uri="754c2e30-a396-4040-bbb3-2be20f9949b5"/>
    <ds:schemaRef ds:uri="3420eaab-e2e9-481d-8e67-0749206b6704"/>
  </ds:schemaRefs>
</ds:datastoreItem>
</file>

<file path=customXml/itemProps3.xml><?xml version="1.0" encoding="utf-8"?>
<ds:datastoreItem xmlns:ds="http://schemas.openxmlformats.org/officeDocument/2006/customXml" ds:itemID="{DE14CE4D-D4C1-482B-8341-8551002233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4c2e30-a396-4040-bbb3-2be20f9949b5"/>
    <ds:schemaRef ds:uri="3420eaab-e2e9-481d-8e67-0749206b67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REKAPITULACE</vt:lpstr>
      <vt:lpstr>Výkaz výměr</vt:lpstr>
      <vt:lpstr>REKAPITULACE!Názvy_tisku</vt:lpstr>
      <vt:lpstr>'Výkaz výměr'!Názvy_tisku</vt:lpstr>
      <vt:lpstr>'Výkaz výměr'!Oblast_tisku</vt:lpstr>
    </vt:vector>
  </TitlesOfParts>
  <Manager/>
  <Company>Block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Dočkalová Zuzana</dc:creator>
  <cp:keywords/>
  <dc:description/>
  <cp:lastModifiedBy>Tomášová Martina</cp:lastModifiedBy>
  <cp:revision/>
  <dcterms:created xsi:type="dcterms:W3CDTF">2000-07-28T13:50:40Z</dcterms:created>
  <dcterms:modified xsi:type="dcterms:W3CDTF">2026-01-28T09:47:47Z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0x010100086ED44ED09E484A9E31023EDE2FEC6B</vt:lpwstr>
  </property>
  <property fmtid="{D5CDD505-2E9C-101B-9397-08002B2CF9AE}" pid="3" name="_dlc_DocIdItemGuid">
    <vt:lpwstr>ede7e26f-73f9-4c0c-b513-12e8d5ee2092</vt:lpwstr>
  </property>
  <property fmtid="{D5CDD505-2E9C-101B-9397-08002B2CF9AE}" pid="4" name="MediaServiceImageTags">
    <vt:lpwstr/>
  </property>
</Properties>
</file>