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7205" windowHeight="11760" activeTab="1"/>
  </bookViews>
  <sheets>
    <sheet name="PŘEHLED PŘEDPOKLÁDANÉHO ODBĚRU" sheetId="2" r:id="rId1"/>
    <sheet name="Děčín" sheetId="6" r:id="rId2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<sst xmlns="http://schemas.openxmlformats.org/spreadsheetml/2006/main" count="117" uniqueCount="45">
  <si>
    <t>NABÍDKOVÁ CENA UCHAZEČE v Kč</t>
  </si>
  <si>
    <t>Jednotka</t>
  </si>
  <si>
    <t>Děčín</t>
  </si>
  <si>
    <t>Kč</t>
  </si>
  <si>
    <t>Specifikace malířských prací :</t>
  </si>
  <si>
    <t>Oškrábání staré malby a rozmytí</t>
  </si>
  <si>
    <r>
      <t>m</t>
    </r>
    <r>
      <rPr>
        <vertAlign val="superscript"/>
        <sz val="8"/>
        <color theme="1"/>
        <rFont val="Arial"/>
        <family val="2"/>
      </rPr>
      <t>2</t>
    </r>
  </si>
  <si>
    <t>Odstranění (izolace) proteklých skvrn</t>
  </si>
  <si>
    <t>Specifikace natěračských prací</t>
  </si>
  <si>
    <t>Odstranění starého nátěru opálením</t>
  </si>
  <si>
    <t>Nátěr zárubní</t>
  </si>
  <si>
    <t>Nátěr na dřevo</t>
  </si>
  <si>
    <t>Nátěr na kov</t>
  </si>
  <si>
    <t>Nátěr radiátoru</t>
  </si>
  <si>
    <t>Nátěr potrubí</t>
  </si>
  <si>
    <t>Nátěr oken</t>
  </si>
  <si>
    <t>Nátěr dveří</t>
  </si>
  <si>
    <t xml:space="preserve"> </t>
  </si>
  <si>
    <t>800</t>
  </si>
  <si>
    <t>10 000</t>
  </si>
  <si>
    <t>9 000</t>
  </si>
  <si>
    <t>3 500</t>
  </si>
  <si>
    <t>2 700</t>
  </si>
  <si>
    <t>2 900</t>
  </si>
  <si>
    <t>500</t>
  </si>
  <si>
    <t>1 200</t>
  </si>
  <si>
    <t>150</t>
  </si>
  <si>
    <t>250</t>
  </si>
  <si>
    <t>1 500</t>
  </si>
  <si>
    <t>2 000</t>
  </si>
  <si>
    <r>
      <t>m</t>
    </r>
    <r>
      <rPr>
        <vertAlign val="superscript"/>
        <sz val="8"/>
        <rFont val="Arial"/>
        <family val="2"/>
      </rPr>
      <t>2</t>
    </r>
  </si>
  <si>
    <r>
      <t>Nabídková cena za m</t>
    </r>
    <r>
      <rPr>
        <b/>
        <vertAlign val="superscript"/>
        <sz val="8"/>
        <rFont val="Arial"/>
        <family val="2"/>
      </rPr>
      <t>2</t>
    </r>
  </si>
  <si>
    <t>Nabídková cena celkem</t>
  </si>
  <si>
    <t>Uchazeč vyplní nabídkové ceny pro jednotlivé části této veřejné zakázky na příslušných listech této přílohy. Tento list obsahuje pouze souhrný přehled předpokládaného plnění.</t>
  </si>
  <si>
    <t>Nabídková cena v Kč bez DPH</t>
  </si>
  <si>
    <t>Sazba DPH v %</t>
  </si>
  <si>
    <t>Nabídková cena v Kč včetně DPH</t>
  </si>
  <si>
    <t>Malba barevná otěru vzdorná - syté odstíny, vč. sádrování - kryvost min. 85 % (1x nátěr)</t>
  </si>
  <si>
    <t>Příloha č. 4 zadávací dokumentace</t>
  </si>
  <si>
    <t>Malba bílá otěruvzdorná, včetně sádrování - kryvost min. 85% (2x nátěr) včetně penetrace</t>
  </si>
  <si>
    <t>Malba barevná otěruvzdorná - jemné odstíny, vč. sádrování - kryvost min. 85 % (2x nátěr) včetně penetrace</t>
  </si>
  <si>
    <t>Malba omyvatelná bílá, vč. sádrování - kryvost min. 85 % (2x nátěr) včetně penetrace</t>
  </si>
  <si>
    <t>Malba omyvatelná barevná, vč. sádrování - kryvost min.85 % (2x nátěr) včetně penetrace</t>
  </si>
  <si>
    <t>Nátěr soklů EMAIL</t>
  </si>
  <si>
    <t>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</si>
</sst>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2" borderId="4" xfId="0" applyFont="1" applyFill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/>
    <xf numFmtId="0" fontId="3" fillId="0" borderId="8" xfId="0" applyFont="1" applyBorder="1" applyAlignment="1">
      <alignment horizontal="center"/>
    </xf>
    <xf numFmtId="0" fontId="3" fillId="2" borderId="9" xfId="0" applyFont="1" applyFill="1" applyBorder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0" borderId="2" xfId="0" applyFont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Fill="1" applyBorder="1"/>
    <xf numFmtId="0" fontId="7" fillId="0" borderId="6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/>
    <xf numFmtId="1" fontId="7" fillId="0" borderId="6" xfId="0" applyNumberFormat="1" applyFont="1" applyFill="1" applyBorder="1"/>
    <xf numFmtId="0" fontId="7" fillId="3" borderId="6" xfId="0" applyFont="1" applyFill="1" applyBorder="1"/>
    <xf numFmtId="49" fontId="8" fillId="3" borderId="5" xfId="0" applyNumberFormat="1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horizontal="center"/>
    </xf>
    <xf numFmtId="49" fontId="8" fillId="3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top"/>
    </xf>
    <xf numFmtId="0" fontId="0" fillId="0" borderId="6" xfId="0" applyFont="1" applyFill="1" applyBorder="1" applyAlignment="1">
      <alignment vertical="center" wrapText="1"/>
    </xf>
    <xf numFmtId="0" fontId="3" fillId="0" borderId="6" xfId="0" applyFont="1" applyFill="1" applyBorder="1"/>
    <xf numFmtId="0" fontId="7" fillId="0" borderId="6" xfId="0" applyFont="1" applyFill="1" applyBorder="1"/>
    <xf numFmtId="0" fontId="8" fillId="0" borderId="13" xfId="0" applyFont="1" applyFill="1" applyBorder="1" applyAlignment="1">
      <alignment horizontal="center"/>
    </xf>
    <xf numFmtId="0" fontId="7" fillId="3" borderId="13" xfId="0" applyFont="1" applyFill="1" applyBorder="1"/>
    <xf numFmtId="1" fontId="8" fillId="0" borderId="13" xfId="0" applyNumberFormat="1" applyFont="1" applyFill="1" applyBorder="1"/>
    <xf numFmtId="0" fontId="8" fillId="0" borderId="14" xfId="0" applyFont="1" applyFill="1" applyBorder="1" applyAlignment="1">
      <alignment horizontal="center"/>
    </xf>
    <xf numFmtId="0" fontId="7" fillId="3" borderId="14" xfId="0" applyFont="1" applyFill="1" applyBorder="1"/>
    <xf numFmtId="1" fontId="8" fillId="0" borderId="14" xfId="0" applyNumberFormat="1" applyFont="1" applyFill="1" applyBorder="1"/>
    <xf numFmtId="1" fontId="8" fillId="3" borderId="5" xfId="0" applyNumberFormat="1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center"/>
    </xf>
    <xf numFmtId="1" fontId="8" fillId="3" borderId="8" xfId="0" applyNumberFormat="1" applyFont="1" applyFill="1" applyBorder="1" applyAlignment="1">
      <alignment horizontal="center"/>
    </xf>
    <xf numFmtId="1" fontId="8" fillId="3" borderId="13" xfId="0" applyNumberFormat="1" applyFont="1" applyFill="1" applyBorder="1" applyAlignment="1">
      <alignment horizontal="center"/>
    </xf>
    <xf numFmtId="1" fontId="8" fillId="3" borderId="14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vertical="justify" wrapText="1"/>
    </xf>
    <xf numFmtId="0" fontId="3" fillId="2" borderId="4" xfId="0" applyFont="1" applyFill="1" applyBorder="1" applyAlignment="1">
      <alignment vertical="justify" wrapText="1"/>
    </xf>
    <xf numFmtId="0" fontId="3" fillId="2" borderId="7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top"/>
    </xf>
    <xf numFmtId="0" fontId="3" fillId="2" borderId="15" xfId="0" applyFont="1" applyFill="1" applyBorder="1"/>
    <xf numFmtId="49" fontId="8" fillId="3" borderId="14" xfId="0" applyNumberFormat="1" applyFont="1" applyFill="1" applyBorder="1" applyAlignment="1">
      <alignment horizontal="center"/>
    </xf>
    <xf numFmtId="0" fontId="3" fillId="2" borderId="16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3" fontId="3" fillId="5" borderId="17" xfId="0" applyNumberFormat="1" applyFont="1" applyFill="1" applyBorder="1" applyAlignment="1">
      <alignment horizontal="center"/>
    </xf>
    <xf numFmtId="3" fontId="3" fillId="5" borderId="18" xfId="0" applyNumberFormat="1" applyFont="1" applyFill="1" applyBorder="1" applyAlignment="1">
      <alignment horizontal="center"/>
    </xf>
    <xf numFmtId="3" fontId="3" fillId="5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1" fontId="3" fillId="5" borderId="17" xfId="0" applyNumberFormat="1" applyFont="1" applyFill="1" applyBorder="1" applyAlignment="1">
      <alignment horizontal="center" vertical="top"/>
    </xf>
    <xf numFmtId="1" fontId="3" fillId="5" borderId="18" xfId="0" applyNumberFormat="1" applyFont="1" applyFill="1" applyBorder="1" applyAlignment="1">
      <alignment horizontal="center" vertical="top"/>
    </xf>
    <xf numFmtId="1" fontId="3" fillId="5" borderId="19" xfId="0" applyNumberFormat="1" applyFont="1" applyFill="1" applyBorder="1" applyAlignment="1">
      <alignment horizontal="center" vertical="top"/>
    </xf>
    <xf numFmtId="0" fontId="3" fillId="5" borderId="17" xfId="0" applyFont="1" applyFill="1" applyBorder="1" applyAlignment="1">
      <alignment horizontal="center" vertical="top"/>
    </xf>
    <xf numFmtId="0" fontId="3" fillId="5" borderId="18" xfId="0" applyFont="1" applyFill="1" applyBorder="1" applyAlignment="1">
      <alignment horizontal="center" vertical="top"/>
    </xf>
    <xf numFmtId="0" fontId="3" fillId="5" borderId="19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workbookViewId="0" topLeftCell="A13">
      <selection activeCell="B29" sqref="B29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00390625" style="0" customWidth="1"/>
    <col min="4" max="4" width="4.140625" style="0" customWidth="1"/>
    <col min="5" max="5" width="11.57421875" style="0" customWidth="1"/>
    <col min="6" max="6" width="1.7109375" style="0" customWidth="1"/>
    <col min="7" max="7" width="19.7109375" style="0" customWidth="1"/>
    <col min="8" max="8" width="1.7109375" style="0" customWidth="1"/>
    <col min="9" max="9" width="11.00390625" style="0" customWidth="1"/>
    <col min="10" max="10" width="2.421875" style="0" customWidth="1"/>
    <col min="11" max="15" width="12.421875" style="0" bestFit="1" customWidth="1"/>
    <col min="16" max="16" width="12.28125" style="0" customWidth="1"/>
  </cols>
  <sheetData>
    <row r="1" spans="1:3" ht="15">
      <c r="A1" s="56" t="s">
        <v>38</v>
      </c>
      <c r="B1" s="56"/>
      <c r="C1" s="56"/>
    </row>
    <row r="2" spans="1:3" ht="15">
      <c r="A2" s="56" t="s">
        <v>0</v>
      </c>
      <c r="B2" s="56"/>
      <c r="C2" s="56"/>
    </row>
    <row r="3" spans="1:3" ht="21.75" customHeight="1">
      <c r="A3" s="16"/>
      <c r="B3" s="16"/>
      <c r="C3" s="16"/>
    </row>
    <row r="4" spans="1:3" ht="44.25" customHeight="1">
      <c r="A4" s="57" t="s">
        <v>33</v>
      </c>
      <c r="B4" s="57"/>
      <c r="C4" s="57"/>
    </row>
    <row r="5" ht="15.75" thickBot="1"/>
    <row r="6" spans="1:4" ht="23.25" thickBot="1">
      <c r="A6" s="1"/>
      <c r="B6" s="2" t="s">
        <v>1</v>
      </c>
      <c r="C6" s="2" t="s">
        <v>2</v>
      </c>
      <c r="D6" s="3"/>
    </row>
    <row r="7" spans="1:3" ht="15.75" thickBot="1">
      <c r="A7" s="4" t="s">
        <v>4</v>
      </c>
      <c r="B7" s="5"/>
      <c r="C7" s="6"/>
    </row>
    <row r="8" spans="1:3" ht="18.75" customHeight="1">
      <c r="A8" s="50" t="s">
        <v>5</v>
      </c>
      <c r="B8" s="8" t="s">
        <v>6</v>
      </c>
      <c r="C8" s="28" t="s">
        <v>19</v>
      </c>
    </row>
    <row r="9" spans="1:3" ht="33" customHeight="1">
      <c r="A9" s="49" t="s">
        <v>39</v>
      </c>
      <c r="B9" s="9" t="s">
        <v>6</v>
      </c>
      <c r="C9" s="29" t="s">
        <v>20</v>
      </c>
    </row>
    <row r="10" spans="1:3" ht="33.75" customHeight="1">
      <c r="A10" s="49" t="s">
        <v>40</v>
      </c>
      <c r="B10" s="9" t="s">
        <v>6</v>
      </c>
      <c r="C10" s="29" t="s">
        <v>21</v>
      </c>
    </row>
    <row r="11" spans="1:3" ht="23.1" customHeight="1">
      <c r="A11" s="49" t="s">
        <v>37</v>
      </c>
      <c r="B11" s="9" t="s">
        <v>6</v>
      </c>
      <c r="C11" s="29" t="s">
        <v>22</v>
      </c>
    </row>
    <row r="12" spans="1:3" ht="33.75" customHeight="1">
      <c r="A12" s="49" t="s">
        <v>41</v>
      </c>
      <c r="B12" s="9" t="s">
        <v>6</v>
      </c>
      <c r="C12" s="29" t="s">
        <v>21</v>
      </c>
    </row>
    <row r="13" spans="1:3" ht="36.75" customHeight="1">
      <c r="A13" s="49" t="s">
        <v>42</v>
      </c>
      <c r="B13" s="9" t="s">
        <v>6</v>
      </c>
      <c r="C13" s="29" t="s">
        <v>23</v>
      </c>
    </row>
    <row r="14" spans="1:3" ht="20.25" customHeight="1" thickBot="1">
      <c r="A14" s="51" t="s">
        <v>7</v>
      </c>
      <c r="B14" s="11" t="s">
        <v>6</v>
      </c>
      <c r="C14" s="30" t="s">
        <v>18</v>
      </c>
    </row>
    <row r="15" spans="1:3" ht="15.75" thickBot="1">
      <c r="A15" s="4" t="s">
        <v>8</v>
      </c>
      <c r="B15" s="6"/>
      <c r="C15" s="31"/>
    </row>
    <row r="16" spans="1:3" ht="20.1" customHeight="1" thickBot="1">
      <c r="A16" s="7" t="s">
        <v>9</v>
      </c>
      <c r="B16" s="8" t="s">
        <v>6</v>
      </c>
      <c r="C16" s="28" t="s">
        <v>26</v>
      </c>
    </row>
    <row r="17" spans="1:3" ht="20.1" customHeight="1">
      <c r="A17" s="53" t="s">
        <v>43</v>
      </c>
      <c r="B17" s="8" t="s">
        <v>6</v>
      </c>
      <c r="C17" s="54" t="s">
        <v>44</v>
      </c>
    </row>
    <row r="18" spans="1:3" ht="20.1" customHeight="1">
      <c r="A18" s="12" t="s">
        <v>10</v>
      </c>
      <c r="B18" s="9" t="s">
        <v>6</v>
      </c>
      <c r="C18" s="29" t="s">
        <v>28</v>
      </c>
    </row>
    <row r="19" spans="1:3" ht="20.1" customHeight="1">
      <c r="A19" s="12" t="s">
        <v>11</v>
      </c>
      <c r="B19" s="9" t="s">
        <v>6</v>
      </c>
      <c r="C19" s="29" t="s">
        <v>24</v>
      </c>
    </row>
    <row r="20" spans="1:3" ht="20.1" customHeight="1">
      <c r="A20" s="12" t="s">
        <v>12</v>
      </c>
      <c r="B20" s="9" t="s">
        <v>6</v>
      </c>
      <c r="C20" s="29" t="s">
        <v>29</v>
      </c>
    </row>
    <row r="21" spans="1:3" ht="20.1" customHeight="1">
      <c r="A21" s="12" t="s">
        <v>13</v>
      </c>
      <c r="B21" s="9" t="s">
        <v>6</v>
      </c>
      <c r="C21" s="29" t="s">
        <v>28</v>
      </c>
    </row>
    <row r="22" spans="1:3" ht="20.1" customHeight="1">
      <c r="A22" s="12" t="s">
        <v>14</v>
      </c>
      <c r="B22" s="9" t="s">
        <v>6</v>
      </c>
      <c r="C22" s="29" t="s">
        <v>25</v>
      </c>
    </row>
    <row r="23" spans="1:3" ht="20.1" customHeight="1">
      <c r="A23" s="12" t="s">
        <v>15</v>
      </c>
      <c r="B23" s="9" t="s">
        <v>6</v>
      </c>
      <c r="C23" s="29" t="s">
        <v>26</v>
      </c>
    </row>
    <row r="24" spans="1:3" ht="20.1" customHeight="1" thickBot="1">
      <c r="A24" s="10" t="s">
        <v>16</v>
      </c>
      <c r="B24" s="11" t="s">
        <v>6</v>
      </c>
      <c r="C24" s="30" t="s">
        <v>27</v>
      </c>
    </row>
    <row r="25" spans="1:3" ht="15">
      <c r="A25" s="14"/>
      <c r="B25" s="52" t="s">
        <v>17</v>
      </c>
      <c r="C25" s="15"/>
    </row>
    <row r="28" spans="1:2" ht="15">
      <c r="A28" s="13"/>
      <c r="B28" s="13"/>
    </row>
    <row r="29" spans="1:2" ht="15">
      <c r="A29" s="13"/>
      <c r="B29" s="13"/>
    </row>
    <row r="30" spans="1:2" ht="15">
      <c r="A30" s="13"/>
      <c r="B30" s="13"/>
    </row>
  </sheetData>
  <mergeCells count="3">
    <mergeCell ref="A1:C1"/>
    <mergeCell ref="A2:C2"/>
    <mergeCell ref="A4:C4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0">
      <selection activeCell="D15" sqref="D15"/>
    </sheetView>
  </sheetViews>
  <sheetFormatPr defaultColWidth="9.140625" defaultRowHeight="15"/>
  <cols>
    <col min="1" max="1" width="31.28125" style="0" customWidth="1"/>
    <col min="2" max="2" width="8.00390625" style="0" customWidth="1"/>
    <col min="3" max="3" width="9.140625" style="0" customWidth="1"/>
    <col min="4" max="4" width="12.7109375" style="0" customWidth="1"/>
    <col min="5" max="5" width="12.421875" style="0" customWidth="1"/>
    <col min="6" max="6" width="9.00390625" style="0" customWidth="1"/>
  </cols>
  <sheetData>
    <row r="1" spans="1:6" ht="15">
      <c r="A1" s="56" t="s">
        <v>38</v>
      </c>
      <c r="B1" s="56"/>
      <c r="C1" s="56"/>
      <c r="D1" s="56"/>
      <c r="E1" s="56"/>
      <c r="F1" s="56"/>
    </row>
    <row r="2" spans="1:6" ht="15">
      <c r="A2" s="56" t="s">
        <v>0</v>
      </c>
      <c r="B2" s="56"/>
      <c r="C2" s="56"/>
      <c r="D2" s="56"/>
      <c r="E2" s="56"/>
      <c r="F2" s="56"/>
    </row>
    <row r="3" ht="15.75" thickBot="1"/>
    <row r="4" spans="1:5" ht="23.25" thickBot="1">
      <c r="A4" s="18"/>
      <c r="B4" s="22" t="s">
        <v>1</v>
      </c>
      <c r="C4" s="2" t="s">
        <v>2</v>
      </c>
      <c r="D4" s="24" t="s">
        <v>31</v>
      </c>
      <c r="E4" s="22" t="s">
        <v>32</v>
      </c>
    </row>
    <row r="5" spans="1:5" ht="15.75" thickBot="1">
      <c r="A5" s="4" t="s">
        <v>4</v>
      </c>
      <c r="B5" s="17"/>
      <c r="C5" s="6"/>
      <c r="D5" s="23"/>
      <c r="E5" s="17" t="s">
        <v>3</v>
      </c>
    </row>
    <row r="6" spans="1:5" ht="15">
      <c r="A6" s="50" t="s">
        <v>5</v>
      </c>
      <c r="B6" s="17" t="s">
        <v>30</v>
      </c>
      <c r="C6" s="43" t="s">
        <v>19</v>
      </c>
      <c r="D6" s="27"/>
      <c r="E6" s="25">
        <f aca="true" t="shared" si="0" ref="E6:E12">+C6*D6</f>
        <v>0</v>
      </c>
    </row>
    <row r="7" spans="1:5" ht="33.75">
      <c r="A7" s="49" t="s">
        <v>39</v>
      </c>
      <c r="B7" s="17" t="s">
        <v>30</v>
      </c>
      <c r="C7" s="44" t="s">
        <v>20</v>
      </c>
      <c r="D7" s="27"/>
      <c r="E7" s="25">
        <f t="shared" si="0"/>
        <v>0</v>
      </c>
    </row>
    <row r="8" spans="1:5" ht="33.75">
      <c r="A8" s="49" t="s">
        <v>40</v>
      </c>
      <c r="B8" s="17" t="s">
        <v>30</v>
      </c>
      <c r="C8" s="44" t="s">
        <v>21</v>
      </c>
      <c r="D8" s="27"/>
      <c r="E8" s="25">
        <f t="shared" si="0"/>
        <v>0</v>
      </c>
    </row>
    <row r="9" spans="1:5" ht="33.75">
      <c r="A9" s="49" t="s">
        <v>37</v>
      </c>
      <c r="B9" s="17" t="s">
        <v>30</v>
      </c>
      <c r="C9" s="44" t="s">
        <v>22</v>
      </c>
      <c r="D9" s="27"/>
      <c r="E9" s="25">
        <f t="shared" si="0"/>
        <v>0</v>
      </c>
    </row>
    <row r="10" spans="1:5" ht="33.75">
      <c r="A10" s="49" t="s">
        <v>41</v>
      </c>
      <c r="B10" s="17" t="s">
        <v>30</v>
      </c>
      <c r="C10" s="44" t="s">
        <v>21</v>
      </c>
      <c r="D10" s="27"/>
      <c r="E10" s="25">
        <f t="shared" si="0"/>
        <v>0</v>
      </c>
    </row>
    <row r="11" spans="1:5" ht="33.75">
      <c r="A11" s="49" t="s">
        <v>42</v>
      </c>
      <c r="B11" s="17" t="s">
        <v>30</v>
      </c>
      <c r="C11" s="44" t="s">
        <v>23</v>
      </c>
      <c r="D11" s="27"/>
      <c r="E11" s="25">
        <f t="shared" si="0"/>
        <v>0</v>
      </c>
    </row>
    <row r="12" spans="1:5" ht="15.75" thickBot="1">
      <c r="A12" s="51" t="s">
        <v>7</v>
      </c>
      <c r="B12" s="37" t="s">
        <v>30</v>
      </c>
      <c r="C12" s="46" t="s">
        <v>18</v>
      </c>
      <c r="D12" s="38"/>
      <c r="E12" s="39">
        <f t="shared" si="0"/>
        <v>0</v>
      </c>
    </row>
    <row r="13" spans="1:5" ht="15.75" thickBot="1">
      <c r="A13" s="4" t="s">
        <v>8</v>
      </c>
      <c r="B13" s="23"/>
      <c r="C13" s="48"/>
      <c r="D13" s="36"/>
      <c r="E13" s="26"/>
    </row>
    <row r="14" spans="1:5" ht="15">
      <c r="A14" s="19" t="s">
        <v>9</v>
      </c>
      <c r="B14" s="40" t="s">
        <v>30</v>
      </c>
      <c r="C14" s="47" t="s">
        <v>26</v>
      </c>
      <c r="D14" s="41"/>
      <c r="E14" s="42">
        <f aca="true" t="shared" si="1" ref="E14:E22">+C14*D14</f>
        <v>0</v>
      </c>
    </row>
    <row r="15" spans="1:5" ht="15">
      <c r="A15" s="55" t="s">
        <v>43</v>
      </c>
      <c r="B15" s="40" t="s">
        <v>30</v>
      </c>
      <c r="C15" s="47">
        <v>3000</v>
      </c>
      <c r="D15" s="41"/>
      <c r="E15" s="42">
        <f>D15*C15</f>
        <v>0</v>
      </c>
    </row>
    <row r="16" spans="1:5" ht="15">
      <c r="A16" s="21" t="s">
        <v>10</v>
      </c>
      <c r="B16" s="17" t="s">
        <v>30</v>
      </c>
      <c r="C16" s="44" t="s">
        <v>28</v>
      </c>
      <c r="D16" s="27"/>
      <c r="E16" s="25">
        <f t="shared" si="1"/>
        <v>0</v>
      </c>
    </row>
    <row r="17" spans="1:5" ht="15">
      <c r="A17" s="21" t="s">
        <v>11</v>
      </c>
      <c r="B17" s="17" t="s">
        <v>30</v>
      </c>
      <c r="C17" s="44" t="s">
        <v>24</v>
      </c>
      <c r="D17" s="27"/>
      <c r="E17" s="25">
        <f t="shared" si="1"/>
        <v>0</v>
      </c>
    </row>
    <row r="18" spans="1:5" ht="15">
      <c r="A18" s="21" t="s">
        <v>12</v>
      </c>
      <c r="B18" s="17" t="s">
        <v>30</v>
      </c>
      <c r="C18" s="44" t="s">
        <v>29</v>
      </c>
      <c r="D18" s="27"/>
      <c r="E18" s="25">
        <f t="shared" si="1"/>
        <v>0</v>
      </c>
    </row>
    <row r="19" spans="1:5" ht="15">
      <c r="A19" s="21" t="s">
        <v>13</v>
      </c>
      <c r="B19" s="17" t="s">
        <v>30</v>
      </c>
      <c r="C19" s="44" t="s">
        <v>28</v>
      </c>
      <c r="D19" s="27"/>
      <c r="E19" s="25">
        <f t="shared" si="1"/>
        <v>0</v>
      </c>
    </row>
    <row r="20" spans="1:5" ht="15">
      <c r="A20" s="21" t="s">
        <v>14</v>
      </c>
      <c r="B20" s="17" t="s">
        <v>30</v>
      </c>
      <c r="C20" s="44" t="s">
        <v>25</v>
      </c>
      <c r="D20" s="27"/>
      <c r="E20" s="25">
        <f t="shared" si="1"/>
        <v>0</v>
      </c>
    </row>
    <row r="21" spans="1:5" ht="15">
      <c r="A21" s="21" t="s">
        <v>15</v>
      </c>
      <c r="B21" s="17" t="s">
        <v>30</v>
      </c>
      <c r="C21" s="44" t="s">
        <v>26</v>
      </c>
      <c r="D21" s="27"/>
      <c r="E21" s="25">
        <f t="shared" si="1"/>
        <v>0</v>
      </c>
    </row>
    <row r="22" spans="1:5" ht="15.75" thickBot="1">
      <c r="A22" s="20" t="s">
        <v>16</v>
      </c>
      <c r="B22" s="17" t="s">
        <v>30</v>
      </c>
      <c r="C22" s="45" t="s">
        <v>27</v>
      </c>
      <c r="D22" s="27"/>
      <c r="E22" s="25">
        <f t="shared" si="1"/>
        <v>0</v>
      </c>
    </row>
    <row r="23" spans="1:5" ht="15">
      <c r="A23" s="14"/>
      <c r="B23" s="61" t="s">
        <v>17</v>
      </c>
      <c r="C23" s="61"/>
      <c r="D23" s="61"/>
      <c r="E23" s="61"/>
    </row>
    <row r="24" spans="1:5" ht="15">
      <c r="A24" s="13"/>
      <c r="B24" s="13"/>
      <c r="C24" s="13"/>
      <c r="D24" s="13"/>
      <c r="E24" s="13"/>
    </row>
    <row r="25" spans="1:5" ht="15">
      <c r="A25" s="32" t="s">
        <v>34</v>
      </c>
      <c r="B25" s="33" t="s">
        <v>17</v>
      </c>
      <c r="C25" s="62">
        <f>SUM(E6:E22)</f>
        <v>0</v>
      </c>
      <c r="D25" s="63"/>
      <c r="E25" s="64"/>
    </row>
    <row r="26" spans="1:5" ht="15">
      <c r="A26" s="32" t="s">
        <v>35</v>
      </c>
      <c r="B26" s="34"/>
      <c r="C26" s="65">
        <f>+C25*0.21</f>
        <v>0</v>
      </c>
      <c r="D26" s="66"/>
      <c r="E26" s="67"/>
    </row>
    <row r="27" spans="1:5" ht="15">
      <c r="A27" s="32" t="s">
        <v>36</v>
      </c>
      <c r="B27" s="35"/>
      <c r="C27" s="58">
        <f>SUM(C25:C26)</f>
        <v>0</v>
      </c>
      <c r="D27" s="59"/>
      <c r="E27" s="60"/>
    </row>
  </sheetData>
  <mergeCells count="6">
    <mergeCell ref="C27:E27"/>
    <mergeCell ref="A1:F1"/>
    <mergeCell ref="A2:F2"/>
    <mergeCell ref="B23:E23"/>
    <mergeCell ref="C25:E25"/>
    <mergeCell ref="C26:E26"/>
  </mergeCells>
  <printOptions/>
  <pageMargins left="0.7" right="0.7" top="0.787401575" bottom="0.7874015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Macík Josef</dc:creator>
  <cp:keywords/>
  <dc:description/>
  <cp:lastModifiedBy>Chladová Radka</cp:lastModifiedBy>
  <cp:lastPrinted>2017-01-31T12:40:38Z</cp:lastPrinted>
  <dcterms:created xsi:type="dcterms:W3CDTF">2016-06-10T06:54:54Z</dcterms:created>
  <dcterms:modified xsi:type="dcterms:W3CDTF">2017-08-09T08:06:54Z</dcterms:modified>
  <cp:category/>
  <cp:version/>
  <cp:contentType/>
  <cp:contentStatus/>
</cp:coreProperties>
</file>