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ek.broz\Documents\Práce\SZT\VZ\Skiagrafy\2025\Rumburk\VZ\"/>
    </mc:Choice>
  </mc:AlternateContent>
  <xr:revisionPtr revIDLastSave="0" documentId="13_ncr:1_{A19471D0-01CC-4046-A64D-C36CA8CC5A13}" xr6:coauthVersionLast="36" xr6:coauthVersionMax="36" xr10:uidLastSave="{00000000-0000-0000-0000-000000000000}"/>
  <bookViews>
    <workbookView xWindow="0" yWindow="0" windowWidth="28800" windowHeight="14610" xr2:uid="{00000000-000D-0000-FFFF-FFFF00000000}"/>
  </bookViews>
  <sheets>
    <sheet name="RB" sheetId="5" r:id="rId1"/>
    <sheet name="List1" sheetId="6" r:id="rId2"/>
  </sheets>
  <definedNames>
    <definedName name="_xlnm.Print_Area" localSheetId="0">RB!$B$1:$E$106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6" l="1"/>
  <c r="C12" i="6"/>
</calcChain>
</file>

<file path=xl/sharedStrings.xml><?xml version="1.0" encoding="utf-8"?>
<sst xmlns="http://schemas.openxmlformats.org/spreadsheetml/2006/main" count="230" uniqueCount="147">
  <si>
    <t>Popis požadovaného parametru položky</t>
  </si>
  <si>
    <t>Podmínka pro požadovanou položku, která musí být splněna</t>
  </si>
  <si>
    <t>Ano</t>
  </si>
  <si>
    <t>Akviziční stanice</t>
  </si>
  <si>
    <t>Související dodávky a instalace</t>
  </si>
  <si>
    <t>P.č.</t>
  </si>
  <si>
    <t>Provedení přejímací zkoušky a souvisejících měření jako například:  el.revize, ZDS</t>
  </si>
  <si>
    <t>Instruktáž personálu, uvedení do bezchybného provozu</t>
  </si>
  <si>
    <t xml:space="preserve">Skiagrafický RTG přístroj – digitální RTG přístroj se dvěma detektory a plně digitálním obrazovým procesem s vysokou rozlišovací schopností s dobou využitelnosti nejméně 10 let od uvedení systému do provozu. S kompletem je předpoklad provádění základních i speciálních skiagrafických vyšetření, včetně vyšetření skeletu, měkkých tkání, snímků plic, kostí, rukou, hlezna, pánve, páteře atd. </t>
  </si>
  <si>
    <t>RTG stůl</t>
  </si>
  <si>
    <t>Rozsah podélného pohybu desky stolu</t>
  </si>
  <si>
    <t xml:space="preserve">Rozsah příčného pohybu desky stolu </t>
  </si>
  <si>
    <t>Radiotransparentní deska stolu s rozměry</t>
  </si>
  <si>
    <t xml:space="preserve">min. 220x80 cm </t>
  </si>
  <si>
    <t xml:space="preserve">Povolená maximální hmotnost pacienta </t>
  </si>
  <si>
    <t>Velikost pixelu detektoru</t>
  </si>
  <si>
    <t>max. 150 mikrometrů</t>
  </si>
  <si>
    <t xml:space="preserve">Rozlišení </t>
  </si>
  <si>
    <t>min. 2800 x 2800 bodů</t>
  </si>
  <si>
    <t>DQE</t>
  </si>
  <si>
    <t>Krytí detektoru</t>
  </si>
  <si>
    <t>Vertigraf</t>
  </si>
  <si>
    <t xml:space="preserve">Manuální i motorický vertikální pojezd vertigrafu </t>
  </si>
  <si>
    <t>Rozsah středu detektoru nad podlahou</t>
  </si>
  <si>
    <t>Sloupový závěs rentgenky:</t>
  </si>
  <si>
    <t xml:space="preserve">Vertikální pojezd rentgenky </t>
  </si>
  <si>
    <t>min. 150 cm</t>
  </si>
  <si>
    <t xml:space="preserve">Rotace rentgenky horizontálně </t>
  </si>
  <si>
    <t xml:space="preserve">Rotace sloupu </t>
  </si>
  <si>
    <t>min. +/- 90°</t>
  </si>
  <si>
    <t>Funkce pro komfortní práci s přístrojem – autotracking pro stůl i vertigraf - automatické sledování vzájemné pozice detektoru a RTG zářiče</t>
  </si>
  <si>
    <t>Generátor a RTG zářič</t>
  </si>
  <si>
    <t xml:space="preserve">Výkon RTG generátoru s dual speed startérem </t>
  </si>
  <si>
    <t xml:space="preserve">Expoziční napětí pro skiagrafii </t>
  </si>
  <si>
    <t>min. v rozmezí 40–150 kV</t>
  </si>
  <si>
    <t xml:space="preserve">Anodový proud v rozmezí </t>
  </si>
  <si>
    <t xml:space="preserve"> min. 10–640 mA</t>
  </si>
  <si>
    <t>Expoziční automat AEC s možností libovolného navolení min. 3 samostatných komůrek</t>
  </si>
  <si>
    <t>Předvolba expozičních programů APR – min. 1000 programů</t>
  </si>
  <si>
    <t>Tepelná kapacita anody</t>
  </si>
  <si>
    <t xml:space="preserve">min. 300 kHU </t>
  </si>
  <si>
    <t>Celková tepelná kapacita rentgenky</t>
  </si>
  <si>
    <t xml:space="preserve">min. 1,3 MHU </t>
  </si>
  <si>
    <t xml:space="preserve">Velikost ohnisek rentgenky (2 ohniska) </t>
  </si>
  <si>
    <t>max. 0,6/1,2 mm</t>
  </si>
  <si>
    <t>Akviziční stanice s kapacitou</t>
  </si>
  <si>
    <t>min. 5 000 snímků</t>
  </si>
  <si>
    <t xml:space="preserve">Dotyková obrazovka s úhlopříčkou </t>
  </si>
  <si>
    <t>Postprocesing – windowing, inverze obrazu, edge enhancement, softwarové clony, vkládání textových anotací a ukládání modifikovaných obrazů</t>
  </si>
  <si>
    <t>Rychlost zobrazení náhledu snímku na monitoru akviziční stanice po expozici</t>
  </si>
  <si>
    <t xml:space="preserve">Rychlost zobrazení kompletního snímku na monitoru akviziční stanice po expozici </t>
  </si>
  <si>
    <t>SW pro zvýraznění nízkokontrastních tkání (automatická optimalizace kontrastu a hustoty snímku)</t>
  </si>
  <si>
    <t>Statistika zamítnutých snímků/opakovaných vyšetření s možností ročního vyhodnocení, specifikace důvodů zamítnutí snímků</t>
  </si>
  <si>
    <t>Požadavky na specifikaci připojení do PACS</t>
  </si>
  <si>
    <t>Rozhraní Ethernet dle normy IEEE 802.3, rychlost minimálně 1Gbps</t>
  </si>
  <si>
    <t>Komunikace přes protokol TCP/IP, verze 4</t>
  </si>
  <si>
    <t>Možnost připojení do počítačové sítě PACS a do NISu ve formátu DICOM 3 – DICOM Send, DICOM Storage Commitment, DICOM Worklist, Dose Structured Report</t>
  </si>
  <si>
    <t>Před instalací musí být doložen „DICOM Conformance Statement“</t>
  </si>
  <si>
    <t>Požadované příslušenství</t>
  </si>
  <si>
    <t>Náhradní baterie a nabíječka baterií detektorů</t>
  </si>
  <si>
    <t xml:space="preserve">Technologický elektrický rozvaděč s ovládacími tlačítky </t>
  </si>
  <si>
    <t>Prodávající v nabídce uvede podmínky pro montáž, instalaci a provoz dodávané zdravotnické techniky, zejména z hlediska přívodu energií, elektrického napětí a proudu, přívodu vody atd. Dále uvede prostorové a případné dispoziční nároky pro instalaci a provoz přístroje, statické a dynamické zatížení, a podobné údaje.</t>
  </si>
  <si>
    <t>Fixační a polohovací pomůcky</t>
  </si>
  <si>
    <t>Obecný popis</t>
  </si>
  <si>
    <t xml:space="preserve"> min. 70 %</t>
  </si>
  <si>
    <t>Dráha podlahového stativu</t>
  </si>
  <si>
    <t>min. 350 cm</t>
  </si>
  <si>
    <t>min. 60 kW</t>
  </si>
  <si>
    <t>min. 23“</t>
  </si>
  <si>
    <t>max. 3 vteřin</t>
  </si>
  <si>
    <t>Možnost záměny detektoru ze stolu a vertigrafu</t>
  </si>
  <si>
    <t>Nožní pedál pro pohyb pacientského stolu</t>
  </si>
  <si>
    <t xml:space="preserve">RTG stůl 6-ti směrný s radiotransparentní plovoucí deskou </t>
  </si>
  <si>
    <t xml:space="preserve">Madla stolu, madlo pro vertigraf  PA projekce a doplńkové madlo pro LAT projekce </t>
  </si>
  <si>
    <t>Vyjímatelný digitální plochý detektor ze stolu - lze použít jako volný detektor</t>
  </si>
  <si>
    <t xml:space="preserve">Automatický motorizovaný kolimátor s přednastavením formátu kolimace a přídavné filtrace podle předvolby v anatomickém programu </t>
  </si>
  <si>
    <t>Zobrazení úhlové polohy volného detektoru na displeji přístroje a automatické nastavení paprsku</t>
  </si>
  <si>
    <t>Obraz živé kamery na obrazovce akviziční stanice</t>
  </si>
  <si>
    <t>Antikolizní senzory</t>
  </si>
  <si>
    <t xml:space="preserve">Antikolizní senzory </t>
  </si>
  <si>
    <t xml:space="preserve">Mobilní vozík pro atomatický stiching vč. kontrastního metru a podstavce pro snímádí DK </t>
  </si>
  <si>
    <t>Ovládání autopozice z ovladovny (virtuální nebo dálkový bezdrátový ovladač)</t>
  </si>
  <si>
    <t xml:space="preserve">Rychlost zobrazení kompletního dlouhého skládaného snímku na monitoru akviziční stanice po expozici </t>
  </si>
  <si>
    <t>max. 15 vteřin</t>
  </si>
  <si>
    <t>Minimální výška pokrytí při stichingu</t>
  </si>
  <si>
    <t>Ovládání fuknce autostichingu</t>
  </si>
  <si>
    <t>Autocentering - automatické centrování ve všech osách</t>
  </si>
  <si>
    <t>Krytí detektoru proti vlhkosti/prachu</t>
  </si>
  <si>
    <t xml:space="preserve"> min. 150 cm</t>
  </si>
  <si>
    <t>Digitální plochý detektor s rozměry aktivní plochy (zástupný za detektor ve skiagrafickém stole)</t>
  </si>
  <si>
    <t>Světelné znázornění nastaveného RTG pole s laserovou lokalizací a LED světlem</t>
  </si>
  <si>
    <t>Nabíjení detektoru i přenos dat kabelem v případě  umístění ve stole/vertigrafu</t>
  </si>
  <si>
    <t>Plošná zatížitelnost detektoru</t>
  </si>
  <si>
    <t>Vyjímatelný digitální plochý detektor z vertigrafu - lze použít jako volný detektor</t>
  </si>
  <si>
    <t>Autotracking - obousměrný při manipulaci s RTG lampou i vertigrafem</t>
  </si>
  <si>
    <t xml:space="preserve">Automatický stiching (SW+HW pro skládané snímky/dlouhý formát) </t>
  </si>
  <si>
    <t>Nastavení rozsahu stichingu z ovladovny pomocí kamery</t>
  </si>
  <si>
    <t>Autopositioning pro předdefinované protokoly ve všech osách + ovládání z ovladovy</t>
  </si>
  <si>
    <t>Měřič dávkového plošného součinu (KAP nebo DAP metr) - možnost SW varianty</t>
  </si>
  <si>
    <t>Zobrazení dopadové dávky na pacienta (KAP) a zobrazení deviation idexu pro každou expozici</t>
  </si>
  <si>
    <t xml:space="preserve">Automatické odesílání expozičních parametrů dle NRS Radiologická fyzika (kV, mA, ms, mAs, SID) do PACS v rámci Dose Structured Report (RDSR) </t>
  </si>
  <si>
    <t>Zasílání dávkového reportu do systému PACS</t>
  </si>
  <si>
    <t xml:space="preserve">Volba ionizačních komůrek </t>
  </si>
  <si>
    <t>Pomůcky pro provádění ZPS (skiagrafický fantom, 2x filtr, držák fantomu na vertigraf)</t>
  </si>
  <si>
    <t>Intercom pro obousměrnou komunikaci obsluhy a pacienta mezi vyšetřovnou a ovladovnou, převlékacími kabinkami</t>
  </si>
  <si>
    <t>Kolejničky se dvěmi volnými pozicemi na standardizované pomůcky pro provádění ZPS</t>
  </si>
  <si>
    <t>Automatické nastavení filtrace na základě APR (min. 1x0,1 mm Cu)</t>
  </si>
  <si>
    <t>Vyjímatelná protirozptylová mřížka s fokusací cca 100 až 110 cm</t>
  </si>
  <si>
    <t>Kolimátor se světelným zaměřovačem s možností automatické i manuální korekce a možností změny kolimace z ovladovny</t>
  </si>
  <si>
    <t>min. -/+130°</t>
  </si>
  <si>
    <t>Dotykový displej min. 10“ na primární cloně zobrazující a umožňující nastavení expozičních údajů, úhlu náklonu, SID a další údaje</t>
  </si>
  <si>
    <t>Vyjímatelná protirozptylová mřížka s fokusací cca 180 cm</t>
  </si>
  <si>
    <t xml:space="preserve">Dálkové ovládání pohybu na  vertigrafu (nožní/ruční dálkový ovladač) </t>
  </si>
  <si>
    <t>min. 20 cm</t>
  </si>
  <si>
    <t>Motorické naklápění vertigrafu</t>
  </si>
  <si>
    <t xml:space="preserve">min. 185 cm </t>
  </si>
  <si>
    <t>aktivní plocha min. 42x42 cm</t>
  </si>
  <si>
    <t>min. IPx4</t>
  </si>
  <si>
    <t>min. 77 cm</t>
  </si>
  <si>
    <t>Výška desky stolu v dolní poloze stolu</t>
  </si>
  <si>
    <t>max. 56 cm</t>
  </si>
  <si>
    <t xml:space="preserve">min. 295 kg </t>
  </si>
  <si>
    <t>Integrovaná kamera pro kontrolu pozice pacienta bezprostředně před akvizicí</t>
  </si>
  <si>
    <t xml:space="preserve">Plošná zatížitelnost detektoru </t>
  </si>
  <si>
    <t>Binární</t>
  </si>
  <si>
    <t>Škálované</t>
  </si>
  <si>
    <t>MAX. BODŮ Z 1000</t>
  </si>
  <si>
    <t>PRAVIDLO BODOVÁNÍ</t>
  </si>
  <si>
    <t>TYP BODOVÁNÍ</t>
  </si>
  <si>
    <t>CELKEM</t>
  </si>
  <si>
    <t>PARAMETR - POPIS</t>
  </si>
  <si>
    <t>Č.</t>
  </si>
  <si>
    <t>Splněno = 100 bodů; Nesplněno = 0 bodů</t>
  </si>
  <si>
    <t>≥ 250 kg = 100 % bodů; 230–249 kg = 50 % bodů; &lt; 230 kg = 0 bodů</t>
  </si>
  <si>
    <t>Obousměrný = 100 bodů; Jednosměrný = 50 bodů, Není  =  0 bodů</t>
  </si>
  <si>
    <t>KOEFICIENT PRIORITY (%)</t>
  </si>
  <si>
    <t>max. 7 vteřin</t>
  </si>
  <si>
    <t>Kompletní instalace RTG systému musí být součástí dodávky, vč. všech kotvicích prvků, vytvoření podlahových kanálů, pokládka podlahové antistatické krytiny ve vyšetřovně a ovladovně</t>
  </si>
  <si>
    <t>Ano/NE - HODNOCENO</t>
  </si>
  <si>
    <t>min. 250 kg - HODNOCENO</t>
  </si>
  <si>
    <t>Hodnota parametru položky nabídnutého řešení</t>
  </si>
  <si>
    <t>Technická specifikace - skiagrafický rtg přístroj</t>
  </si>
  <si>
    <t>Ano/Ne - HODNOCENO</t>
  </si>
  <si>
    <t>Nabíjení detektoru i přenos dat kabelem v případě  umístění ve stole</t>
  </si>
  <si>
    <t>Nabíjení detektoru i přenos dat kabelem v případě  umístění ve vertigrafu</t>
  </si>
  <si>
    <t xml:space="preserve">Součástí předložené nabídky musí být technický výkres umístění dodávané technologie na pracovišti včetně jeho podrobného popisu, provedení stavebních úprav pro instalaci přístroje a příslušných technologií, instalace elektrického rozvaděče napájení přístroje a příslušných technologií, kabelových kanálů, kotvících komponent, dodání antistatické podlahové krytiny ve vyšetřovně a ovladovně vč. pokládky, přípravných a dokončovacích prací, dodávka UPS, dodávka a instalace klimatizačních jednotek v případě potřeby zajištění provozních podmínek přístroje a příslušných technologií). </t>
  </si>
  <si>
    <t>Instalovaný operační systém musí být po celou dobu životního cyklu podporovaný a aktuální. Přístroj tedy musí být způsobilý k aktualizacím operačního systému, případně dalším bezpečnostním aktualizacím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</si>
</sst>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 vertical="center"/>
    </xf>
    <xf numFmtId="0" fontId="0" fillId="0" borderId="1" xfId="0" applyBorder="1"/>
    <xf numFmtId="0" fontId="9" fillId="0" borderId="1" xfId="0" applyFont="1" applyFill="1" applyBorder="1" applyAlignment="1">
      <alignment vertical="center"/>
    </xf>
    <xf numFmtId="0" fontId="0" fillId="0" borderId="0" xfId="0" applyFill="1" applyBorder="1"/>
    <xf numFmtId="1" fontId="0" fillId="0" borderId="1" xfId="3" applyNumberFormat="1" applyFont="1" applyBorder="1" applyAlignment="1">
      <alignment horizontal="center" vertical="center"/>
    </xf>
    <xf numFmtId="1" fontId="13" fillId="0" borderId="1" xfId="3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">
    <cellStyle name="Normální" xfId="0" builtinId="0"/>
    <cellStyle name="Normální 3" xfId="1" xr:uid="{00000000-0005-0000-0000-000001000000}"/>
    <cellStyle name="Procenta" xfId="3" builtinId="5"/>
    <cellStyle name="Procenta 3" xfId="2" xr:uid="{00000000-0005-0000-0000-000003000000}"/>
  </cellStyles>
  <dxfs count="0"/>
  <tableStyles count="0" defaultTableStyle="TableStyleMedium2" defaultPivotStyle="PivotStyleLight16"/>
  <colors>
    <mruColors>
      <color rgb="FF0000FF"/>
      <color rgb="FFFF9F89"/>
      <color rgb="FFE5FFFF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06"/>
  <sheetViews>
    <sheetView tabSelected="1" zoomScale="120" zoomScaleNormal="120" workbookViewId="0">
      <pane ySplit="5" topLeftCell="A99" activePane="bottomLeft" state="frozen"/>
      <selection pane="bottomLeft" activeCell="C109" sqref="C109"/>
    </sheetView>
  </sheetViews>
  <sheetFormatPr defaultColWidth="12.42578125" defaultRowHeight="12.75" x14ac:dyDescent="0.25"/>
  <cols>
    <col min="1" max="1" width="12.42578125" style="26"/>
    <col min="2" max="2" width="10.7109375" style="26" customWidth="1"/>
    <col min="3" max="3" width="87.28515625" style="26" customWidth="1"/>
    <col min="4" max="4" width="43.140625" style="26" customWidth="1"/>
    <col min="5" max="5" width="35.140625" style="26" customWidth="1"/>
    <col min="6" max="16384" width="12.42578125" style="26"/>
  </cols>
  <sheetData>
    <row r="1" spans="2:5" ht="7.5" customHeight="1" x14ac:dyDescent="0.25"/>
    <row r="3" spans="2:5" ht="23.25" customHeight="1" x14ac:dyDescent="0.25">
      <c r="B3" s="33" t="s">
        <v>141</v>
      </c>
      <c r="C3" s="34"/>
      <c r="D3" s="34"/>
      <c r="E3" s="35"/>
    </row>
    <row r="5" spans="2:5" s="1" customFormat="1" ht="57.75" customHeight="1" x14ac:dyDescent="0.25">
      <c r="B5" s="27" t="s">
        <v>5</v>
      </c>
      <c r="C5" s="28" t="s">
        <v>0</v>
      </c>
      <c r="D5" s="27" t="s">
        <v>1</v>
      </c>
      <c r="E5" s="27" t="s">
        <v>140</v>
      </c>
    </row>
    <row r="6" spans="2:5" s="1" customFormat="1" ht="76.5" customHeight="1" x14ac:dyDescent="0.25">
      <c r="B6" s="6" t="s">
        <v>63</v>
      </c>
      <c r="C6" s="37" t="s">
        <v>8</v>
      </c>
      <c r="D6" s="35"/>
      <c r="E6" s="19"/>
    </row>
    <row r="7" spans="2:5" ht="17.25" customHeight="1" x14ac:dyDescent="0.25">
      <c r="B7" s="6">
        <v>1</v>
      </c>
      <c r="C7" s="36" t="s">
        <v>9</v>
      </c>
      <c r="D7" s="36"/>
      <c r="E7" s="36"/>
    </row>
    <row r="8" spans="2:5" ht="17.25" customHeight="1" x14ac:dyDescent="0.25">
      <c r="B8" s="29">
        <v>2</v>
      </c>
      <c r="C8" s="7" t="s">
        <v>72</v>
      </c>
      <c r="D8" s="20" t="s">
        <v>2</v>
      </c>
      <c r="E8" s="21"/>
    </row>
    <row r="9" spans="2:5" ht="17.25" customHeight="1" x14ac:dyDescent="0.25">
      <c r="B9" s="29">
        <v>3</v>
      </c>
      <c r="C9" s="7" t="s">
        <v>10</v>
      </c>
      <c r="D9" s="20" t="s">
        <v>118</v>
      </c>
      <c r="E9" s="21"/>
    </row>
    <row r="10" spans="2:5" ht="17.25" customHeight="1" x14ac:dyDescent="0.25">
      <c r="B10" s="29">
        <v>4</v>
      </c>
      <c r="C10" s="7" t="s">
        <v>11</v>
      </c>
      <c r="D10" s="20" t="s">
        <v>113</v>
      </c>
      <c r="E10" s="21"/>
    </row>
    <row r="11" spans="2:5" ht="15.75" x14ac:dyDescent="0.25">
      <c r="B11" s="29">
        <v>5</v>
      </c>
      <c r="C11" s="7" t="s">
        <v>119</v>
      </c>
      <c r="D11" s="20" t="s">
        <v>120</v>
      </c>
      <c r="E11" s="21"/>
    </row>
    <row r="12" spans="2:5" ht="17.25" customHeight="1" x14ac:dyDescent="0.25">
      <c r="B12" s="29">
        <v>6</v>
      </c>
      <c r="C12" s="7" t="s">
        <v>12</v>
      </c>
      <c r="D12" s="20" t="s">
        <v>13</v>
      </c>
      <c r="E12" s="21"/>
    </row>
    <row r="13" spans="2:5" ht="17.25" customHeight="1" x14ac:dyDescent="0.25">
      <c r="B13" s="29">
        <v>7</v>
      </c>
      <c r="C13" s="7" t="s">
        <v>14</v>
      </c>
      <c r="D13" s="20" t="s">
        <v>121</v>
      </c>
      <c r="E13" s="21"/>
    </row>
    <row r="14" spans="2:5" ht="15.75" x14ac:dyDescent="0.25">
      <c r="B14" s="29">
        <v>8</v>
      </c>
      <c r="C14" s="7" t="s">
        <v>74</v>
      </c>
      <c r="D14" s="20" t="s">
        <v>116</v>
      </c>
      <c r="E14" s="22"/>
    </row>
    <row r="15" spans="2:5" ht="17.25" customHeight="1" x14ac:dyDescent="0.25">
      <c r="B15" s="29">
        <v>9</v>
      </c>
      <c r="C15" s="7" t="s">
        <v>15</v>
      </c>
      <c r="D15" s="20" t="s">
        <v>16</v>
      </c>
      <c r="E15" s="21"/>
    </row>
    <row r="16" spans="2:5" ht="17.25" customHeight="1" x14ac:dyDescent="0.25">
      <c r="B16" s="29">
        <v>10</v>
      </c>
      <c r="C16" s="7" t="s">
        <v>17</v>
      </c>
      <c r="D16" s="20" t="s">
        <v>18</v>
      </c>
      <c r="E16" s="21"/>
    </row>
    <row r="17" spans="2:5" ht="17.25" customHeight="1" x14ac:dyDescent="0.25">
      <c r="B17" s="29">
        <v>11</v>
      </c>
      <c r="C17" s="7" t="s">
        <v>143</v>
      </c>
      <c r="D17" s="25" t="s">
        <v>142</v>
      </c>
      <c r="E17" s="21"/>
    </row>
    <row r="18" spans="2:5" ht="17.25" customHeight="1" x14ac:dyDescent="0.25">
      <c r="B18" s="29">
        <v>12</v>
      </c>
      <c r="C18" s="7" t="s">
        <v>19</v>
      </c>
      <c r="D18" s="20" t="s">
        <v>64</v>
      </c>
      <c r="E18" s="21"/>
    </row>
    <row r="19" spans="2:5" ht="17.25" customHeight="1" x14ac:dyDescent="0.25">
      <c r="B19" s="29">
        <v>13</v>
      </c>
      <c r="C19" s="7" t="s">
        <v>20</v>
      </c>
      <c r="D19" s="20" t="s">
        <v>117</v>
      </c>
      <c r="E19" s="21"/>
    </row>
    <row r="20" spans="2:5" ht="17.25" customHeight="1" x14ac:dyDescent="0.25">
      <c r="B20" s="29">
        <v>14</v>
      </c>
      <c r="C20" s="7" t="s">
        <v>123</v>
      </c>
      <c r="D20" s="25" t="s">
        <v>139</v>
      </c>
      <c r="E20" s="21"/>
    </row>
    <row r="21" spans="2:5" ht="17.25" customHeight="1" x14ac:dyDescent="0.25">
      <c r="B21" s="29">
        <v>15</v>
      </c>
      <c r="C21" s="7" t="s">
        <v>70</v>
      </c>
      <c r="D21" s="20" t="s">
        <v>2</v>
      </c>
      <c r="E21" s="21"/>
    </row>
    <row r="22" spans="2:5" ht="17.25" customHeight="1" x14ac:dyDescent="0.25">
      <c r="B22" s="29">
        <v>16</v>
      </c>
      <c r="C22" s="7" t="s">
        <v>71</v>
      </c>
      <c r="D22" s="20" t="s">
        <v>2</v>
      </c>
      <c r="E22" s="21"/>
    </row>
    <row r="23" spans="2:5" ht="17.25" customHeight="1" x14ac:dyDescent="0.25">
      <c r="B23" s="29">
        <v>17</v>
      </c>
      <c r="C23" s="7" t="s">
        <v>107</v>
      </c>
      <c r="D23" s="20" t="s">
        <v>2</v>
      </c>
      <c r="E23" s="21"/>
    </row>
    <row r="24" spans="2:5" ht="17.25" customHeight="1" x14ac:dyDescent="0.25">
      <c r="B24" s="29">
        <v>18</v>
      </c>
      <c r="C24" s="32" t="s">
        <v>21</v>
      </c>
      <c r="D24" s="32"/>
      <c r="E24" s="32"/>
    </row>
    <row r="25" spans="2:5" ht="17.25" customHeight="1" x14ac:dyDescent="0.25">
      <c r="B25" s="29">
        <v>19</v>
      </c>
      <c r="C25" s="7" t="s">
        <v>22</v>
      </c>
      <c r="D25" s="20" t="s">
        <v>2</v>
      </c>
      <c r="E25" s="21"/>
    </row>
    <row r="26" spans="2:5" ht="17.25" customHeight="1" x14ac:dyDescent="0.25">
      <c r="B26" s="29">
        <v>20</v>
      </c>
      <c r="C26" s="7" t="s">
        <v>114</v>
      </c>
      <c r="D26" s="20" t="s">
        <v>2</v>
      </c>
      <c r="E26" s="21"/>
    </row>
    <row r="27" spans="2:5" ht="17.25" customHeight="1" x14ac:dyDescent="0.25">
      <c r="B27" s="29">
        <v>21</v>
      </c>
      <c r="C27" s="7" t="s">
        <v>112</v>
      </c>
      <c r="D27" s="20" t="s">
        <v>2</v>
      </c>
      <c r="E27" s="21"/>
    </row>
    <row r="28" spans="2:5" ht="17.25" customHeight="1" x14ac:dyDescent="0.25">
      <c r="B28" s="29">
        <v>22</v>
      </c>
      <c r="C28" s="7" t="s">
        <v>78</v>
      </c>
      <c r="D28" s="20" t="s">
        <v>2</v>
      </c>
      <c r="E28" s="21"/>
    </row>
    <row r="29" spans="2:5" ht="17.25" customHeight="1" x14ac:dyDescent="0.25">
      <c r="B29" s="29">
        <v>23</v>
      </c>
      <c r="C29" s="7" t="s">
        <v>23</v>
      </c>
      <c r="D29" s="20" t="s">
        <v>115</v>
      </c>
      <c r="E29" s="21"/>
    </row>
    <row r="30" spans="2:5" ht="31.5" x14ac:dyDescent="0.25">
      <c r="B30" s="29">
        <v>24</v>
      </c>
      <c r="C30" s="7" t="s">
        <v>89</v>
      </c>
      <c r="D30" s="20" t="s">
        <v>116</v>
      </c>
      <c r="E30" s="22"/>
    </row>
    <row r="31" spans="2:5" ht="17.25" customHeight="1" x14ac:dyDescent="0.25">
      <c r="B31" s="29">
        <v>25</v>
      </c>
      <c r="C31" s="7" t="s">
        <v>15</v>
      </c>
      <c r="D31" s="20" t="s">
        <v>16</v>
      </c>
      <c r="E31" s="21"/>
    </row>
    <row r="32" spans="2:5" ht="17.25" customHeight="1" x14ac:dyDescent="0.25">
      <c r="B32" s="29">
        <v>26</v>
      </c>
      <c r="C32" s="7" t="s">
        <v>17</v>
      </c>
      <c r="D32" s="20" t="s">
        <v>18</v>
      </c>
      <c r="E32" s="21"/>
    </row>
    <row r="33" spans="2:5" ht="17.25" customHeight="1" x14ac:dyDescent="0.25">
      <c r="B33" s="29">
        <v>27</v>
      </c>
      <c r="C33" s="7" t="s">
        <v>144</v>
      </c>
      <c r="D33" s="25" t="s">
        <v>138</v>
      </c>
      <c r="E33" s="21"/>
    </row>
    <row r="34" spans="2:5" ht="17.25" customHeight="1" x14ac:dyDescent="0.25">
      <c r="B34" s="29">
        <v>28</v>
      </c>
      <c r="C34" s="7" t="s">
        <v>19</v>
      </c>
      <c r="D34" s="20" t="s">
        <v>64</v>
      </c>
      <c r="E34" s="21"/>
    </row>
    <row r="35" spans="2:5" ht="17.25" customHeight="1" x14ac:dyDescent="0.25">
      <c r="B35" s="29">
        <v>29</v>
      </c>
      <c r="C35" s="7" t="s">
        <v>87</v>
      </c>
      <c r="D35" s="20" t="s">
        <v>117</v>
      </c>
      <c r="E35" s="21"/>
    </row>
    <row r="36" spans="2:5" ht="17.25" customHeight="1" x14ac:dyDescent="0.25">
      <c r="B36" s="29">
        <v>30</v>
      </c>
      <c r="C36" s="7" t="s">
        <v>92</v>
      </c>
      <c r="D36" s="25" t="s">
        <v>139</v>
      </c>
      <c r="E36" s="21"/>
    </row>
    <row r="37" spans="2:5" ht="17.25" customHeight="1" x14ac:dyDescent="0.25">
      <c r="B37" s="29">
        <v>31</v>
      </c>
      <c r="C37" s="7" t="s">
        <v>93</v>
      </c>
      <c r="D37" s="20" t="s">
        <v>2</v>
      </c>
      <c r="E37" s="21"/>
    </row>
    <row r="38" spans="2:5" ht="17.25" customHeight="1" x14ac:dyDescent="0.25">
      <c r="B38" s="29">
        <v>32</v>
      </c>
      <c r="C38" s="7" t="s">
        <v>111</v>
      </c>
      <c r="D38" s="20" t="s">
        <v>2</v>
      </c>
      <c r="E38" s="21"/>
    </row>
    <row r="39" spans="2:5" ht="17.25" customHeight="1" x14ac:dyDescent="0.25">
      <c r="B39" s="29">
        <v>33</v>
      </c>
      <c r="C39" s="32" t="s">
        <v>24</v>
      </c>
      <c r="D39" s="32"/>
      <c r="E39" s="32"/>
    </row>
    <row r="40" spans="2:5" ht="17.25" customHeight="1" x14ac:dyDescent="0.25">
      <c r="B40" s="29">
        <v>34</v>
      </c>
      <c r="C40" s="7" t="s">
        <v>65</v>
      </c>
      <c r="D40" s="20" t="s">
        <v>66</v>
      </c>
      <c r="E40" s="21"/>
    </row>
    <row r="41" spans="2:5" ht="32.25" customHeight="1" x14ac:dyDescent="0.25">
      <c r="B41" s="29">
        <v>35</v>
      </c>
      <c r="C41" s="8" t="s">
        <v>25</v>
      </c>
      <c r="D41" s="20" t="s">
        <v>26</v>
      </c>
      <c r="E41" s="21"/>
    </row>
    <row r="42" spans="2:5" ht="21.75" customHeight="1" x14ac:dyDescent="0.25">
      <c r="B42" s="29">
        <v>36</v>
      </c>
      <c r="C42" s="8" t="s">
        <v>27</v>
      </c>
      <c r="D42" s="20" t="s">
        <v>109</v>
      </c>
      <c r="E42" s="21"/>
    </row>
    <row r="43" spans="2:5" ht="15.75" x14ac:dyDescent="0.25">
      <c r="B43" s="29">
        <v>37</v>
      </c>
      <c r="C43" s="7" t="s">
        <v>28</v>
      </c>
      <c r="D43" s="20" t="s">
        <v>29</v>
      </c>
      <c r="E43" s="21"/>
    </row>
    <row r="44" spans="2:5" ht="31.5" x14ac:dyDescent="0.25">
      <c r="B44" s="29">
        <v>38</v>
      </c>
      <c r="C44" s="7" t="s">
        <v>110</v>
      </c>
      <c r="D44" s="20" t="s">
        <v>2</v>
      </c>
      <c r="E44" s="21"/>
    </row>
    <row r="45" spans="2:5" ht="31.5" x14ac:dyDescent="0.25">
      <c r="B45" s="29">
        <v>39</v>
      </c>
      <c r="C45" s="7" t="s">
        <v>30</v>
      </c>
      <c r="D45" s="20" t="s">
        <v>2</v>
      </c>
      <c r="E45" s="21"/>
    </row>
    <row r="46" spans="2:5" ht="15.75" x14ac:dyDescent="0.25">
      <c r="B46" s="29">
        <v>40</v>
      </c>
      <c r="C46" s="7" t="s">
        <v>79</v>
      </c>
      <c r="D46" s="20" t="s">
        <v>2</v>
      </c>
      <c r="E46" s="21"/>
    </row>
    <row r="47" spans="2:5" ht="15.75" x14ac:dyDescent="0.25">
      <c r="B47" s="29">
        <v>41</v>
      </c>
      <c r="C47" s="7" t="s">
        <v>95</v>
      </c>
      <c r="D47" s="20" t="s">
        <v>2</v>
      </c>
      <c r="E47" s="21"/>
    </row>
    <row r="48" spans="2:5" ht="15.75" x14ac:dyDescent="0.25">
      <c r="B48" s="29">
        <v>42</v>
      </c>
      <c r="C48" s="7" t="s">
        <v>96</v>
      </c>
      <c r="D48" s="25" t="s">
        <v>138</v>
      </c>
      <c r="E48" s="21"/>
    </row>
    <row r="49" spans="2:5" ht="15.75" x14ac:dyDescent="0.25">
      <c r="B49" s="29">
        <v>43</v>
      </c>
      <c r="C49" s="7" t="s">
        <v>84</v>
      </c>
      <c r="D49" s="20" t="s">
        <v>88</v>
      </c>
      <c r="E49" s="21"/>
    </row>
    <row r="50" spans="2:5" ht="15.75" x14ac:dyDescent="0.25">
      <c r="B50" s="29">
        <v>44</v>
      </c>
      <c r="C50" s="7" t="s">
        <v>94</v>
      </c>
      <c r="D50" s="25" t="s">
        <v>138</v>
      </c>
      <c r="E50" s="21"/>
    </row>
    <row r="51" spans="2:5" ht="15.75" x14ac:dyDescent="0.25">
      <c r="B51" s="29">
        <v>45</v>
      </c>
      <c r="C51" s="7" t="s">
        <v>86</v>
      </c>
      <c r="D51" s="20" t="s">
        <v>2</v>
      </c>
      <c r="E51" s="21"/>
    </row>
    <row r="52" spans="2:5" ht="31.5" x14ac:dyDescent="0.25">
      <c r="B52" s="29">
        <v>46</v>
      </c>
      <c r="C52" s="7" t="s">
        <v>76</v>
      </c>
      <c r="D52" s="25" t="s">
        <v>138</v>
      </c>
      <c r="E52" s="21"/>
    </row>
    <row r="53" spans="2:5" ht="15.75" x14ac:dyDescent="0.25">
      <c r="B53" s="29">
        <v>47</v>
      </c>
      <c r="C53" s="7" t="s">
        <v>97</v>
      </c>
      <c r="D53" s="25" t="s">
        <v>138</v>
      </c>
      <c r="E53" s="21"/>
    </row>
    <row r="54" spans="2:5" ht="31.5" x14ac:dyDescent="0.25">
      <c r="B54" s="29">
        <v>48</v>
      </c>
      <c r="C54" s="7" t="s">
        <v>108</v>
      </c>
      <c r="D54" s="20" t="s">
        <v>2</v>
      </c>
      <c r="E54" s="21"/>
    </row>
    <row r="55" spans="2:5" ht="15.75" x14ac:dyDescent="0.25">
      <c r="B55" s="29">
        <v>49</v>
      </c>
      <c r="C55" s="7" t="s">
        <v>105</v>
      </c>
      <c r="D55" s="20" t="s">
        <v>2</v>
      </c>
      <c r="E55" s="21"/>
    </row>
    <row r="56" spans="2:5" ht="15.75" x14ac:dyDescent="0.25">
      <c r="B56" s="29">
        <v>50</v>
      </c>
      <c r="C56" s="7" t="s">
        <v>106</v>
      </c>
      <c r="D56" s="20" t="s">
        <v>2</v>
      </c>
      <c r="E56" s="21"/>
    </row>
    <row r="57" spans="2:5" ht="15.75" x14ac:dyDescent="0.25">
      <c r="B57" s="29">
        <v>51</v>
      </c>
      <c r="C57" s="7" t="s">
        <v>90</v>
      </c>
      <c r="D57" s="20" t="s">
        <v>2</v>
      </c>
      <c r="E57" s="21"/>
    </row>
    <row r="58" spans="2:5" ht="15.75" x14ac:dyDescent="0.25">
      <c r="B58" s="29">
        <v>52</v>
      </c>
      <c r="C58" s="7" t="s">
        <v>122</v>
      </c>
      <c r="D58" s="20" t="s">
        <v>2</v>
      </c>
      <c r="E58" s="23"/>
    </row>
    <row r="59" spans="2:5" ht="31.5" x14ac:dyDescent="0.25">
      <c r="B59" s="29">
        <v>53</v>
      </c>
      <c r="C59" s="7" t="s">
        <v>75</v>
      </c>
      <c r="D59" s="20" t="s">
        <v>2</v>
      </c>
      <c r="E59" s="21"/>
    </row>
    <row r="60" spans="2:5" ht="17.25" customHeight="1" x14ac:dyDescent="0.25">
      <c r="B60" s="29">
        <v>54</v>
      </c>
      <c r="C60" s="32" t="s">
        <v>31</v>
      </c>
      <c r="D60" s="32"/>
      <c r="E60" s="32"/>
    </row>
    <row r="61" spans="2:5" ht="17.25" customHeight="1" x14ac:dyDescent="0.25">
      <c r="B61" s="29">
        <v>55</v>
      </c>
      <c r="C61" s="7" t="s">
        <v>32</v>
      </c>
      <c r="D61" s="20" t="s">
        <v>67</v>
      </c>
      <c r="E61" s="21"/>
    </row>
    <row r="62" spans="2:5" ht="17.25" customHeight="1" x14ac:dyDescent="0.25">
      <c r="B62" s="29">
        <v>56</v>
      </c>
      <c r="C62" s="7" t="s">
        <v>33</v>
      </c>
      <c r="D62" s="20" t="s">
        <v>34</v>
      </c>
      <c r="E62" s="21"/>
    </row>
    <row r="63" spans="2:5" ht="26.25" customHeight="1" x14ac:dyDescent="0.25">
      <c r="B63" s="29">
        <v>57</v>
      </c>
      <c r="C63" s="7" t="s">
        <v>35</v>
      </c>
      <c r="D63" s="20" t="s">
        <v>36</v>
      </c>
      <c r="E63" s="21"/>
    </row>
    <row r="64" spans="2:5" ht="24" customHeight="1" x14ac:dyDescent="0.25">
      <c r="B64" s="29">
        <v>58</v>
      </c>
      <c r="C64" s="7" t="s">
        <v>98</v>
      </c>
      <c r="D64" s="20" t="s">
        <v>2</v>
      </c>
      <c r="E64" s="21"/>
    </row>
    <row r="65" spans="2:5" ht="31.5" x14ac:dyDescent="0.25">
      <c r="B65" s="29">
        <v>59</v>
      </c>
      <c r="C65" s="7" t="s">
        <v>99</v>
      </c>
      <c r="D65" s="20" t="s">
        <v>2</v>
      </c>
      <c r="E65" s="21"/>
    </row>
    <row r="66" spans="2:5" ht="31.5" x14ac:dyDescent="0.25">
      <c r="B66" s="29">
        <v>60</v>
      </c>
      <c r="C66" s="7" t="s">
        <v>100</v>
      </c>
      <c r="D66" s="20" t="s">
        <v>2</v>
      </c>
      <c r="E66" s="21"/>
    </row>
    <row r="67" spans="2:5" ht="15.75" x14ac:dyDescent="0.25">
      <c r="B67" s="29">
        <v>61</v>
      </c>
      <c r="C67" s="7" t="s">
        <v>101</v>
      </c>
      <c r="D67" s="20"/>
      <c r="E67" s="21"/>
    </row>
    <row r="68" spans="2:5" ht="17.25" customHeight="1" x14ac:dyDescent="0.25">
      <c r="B68" s="29">
        <v>62</v>
      </c>
      <c r="C68" s="7" t="s">
        <v>37</v>
      </c>
      <c r="D68" s="20" t="s">
        <v>2</v>
      </c>
      <c r="E68" s="21"/>
    </row>
    <row r="69" spans="2:5" ht="17.25" customHeight="1" x14ac:dyDescent="0.25">
      <c r="B69" s="29">
        <v>63</v>
      </c>
      <c r="C69" s="7" t="s">
        <v>38</v>
      </c>
      <c r="D69" s="20" t="s">
        <v>2</v>
      </c>
      <c r="E69" s="21"/>
    </row>
    <row r="70" spans="2:5" ht="15.75" x14ac:dyDescent="0.25">
      <c r="B70" s="29">
        <v>64</v>
      </c>
      <c r="C70" s="7" t="s">
        <v>39</v>
      </c>
      <c r="D70" s="20" t="s">
        <v>40</v>
      </c>
      <c r="E70" s="21"/>
    </row>
    <row r="71" spans="2:5" ht="15.75" x14ac:dyDescent="0.25">
      <c r="B71" s="29">
        <v>65</v>
      </c>
      <c r="C71" s="7" t="s">
        <v>41</v>
      </c>
      <c r="D71" s="20" t="s">
        <v>42</v>
      </c>
      <c r="E71" s="21"/>
    </row>
    <row r="72" spans="2:5" ht="17.25" customHeight="1" x14ac:dyDescent="0.25">
      <c r="B72" s="29">
        <v>66</v>
      </c>
      <c r="C72" s="7" t="s">
        <v>43</v>
      </c>
      <c r="D72" s="20" t="s">
        <v>44</v>
      </c>
      <c r="E72" s="21"/>
    </row>
    <row r="73" spans="2:5" ht="17.25" customHeight="1" x14ac:dyDescent="0.25">
      <c r="B73" s="29">
        <v>67</v>
      </c>
      <c r="C73" s="32" t="s">
        <v>3</v>
      </c>
      <c r="D73" s="32"/>
      <c r="E73" s="32"/>
    </row>
    <row r="74" spans="2:5" ht="17.25" customHeight="1" x14ac:dyDescent="0.25">
      <c r="B74" s="29">
        <v>68</v>
      </c>
      <c r="C74" s="24" t="s">
        <v>45</v>
      </c>
      <c r="D74" s="20" t="s">
        <v>46</v>
      </c>
      <c r="E74" s="21"/>
    </row>
    <row r="75" spans="2:5" ht="26.25" customHeight="1" x14ac:dyDescent="0.25">
      <c r="B75" s="29">
        <v>69</v>
      </c>
      <c r="C75" s="24" t="s">
        <v>47</v>
      </c>
      <c r="D75" s="20" t="s">
        <v>68</v>
      </c>
      <c r="E75" s="21"/>
    </row>
    <row r="76" spans="2:5" ht="26.25" customHeight="1" x14ac:dyDescent="0.25">
      <c r="B76" s="29">
        <v>70</v>
      </c>
      <c r="C76" s="24" t="s">
        <v>102</v>
      </c>
      <c r="D76" s="20" t="s">
        <v>2</v>
      </c>
      <c r="E76" s="21"/>
    </row>
    <row r="77" spans="2:5" ht="26.25" customHeight="1" x14ac:dyDescent="0.25">
      <c r="B77" s="29">
        <v>71</v>
      </c>
      <c r="C77" s="24" t="s">
        <v>77</v>
      </c>
      <c r="D77" s="20" t="s">
        <v>2</v>
      </c>
      <c r="E77" s="21"/>
    </row>
    <row r="78" spans="2:5" ht="26.25" customHeight="1" x14ac:dyDescent="0.25">
      <c r="B78" s="29">
        <v>72</v>
      </c>
      <c r="C78" s="24" t="s">
        <v>85</v>
      </c>
      <c r="D78" s="20" t="s">
        <v>2</v>
      </c>
      <c r="E78" s="21"/>
    </row>
    <row r="79" spans="2:5" ht="31.5" x14ac:dyDescent="0.25">
      <c r="B79" s="29">
        <v>73</v>
      </c>
      <c r="C79" s="24" t="s">
        <v>48</v>
      </c>
      <c r="D79" s="20" t="s">
        <v>2</v>
      </c>
      <c r="E79" s="21"/>
    </row>
    <row r="80" spans="2:5" ht="17.25" customHeight="1" x14ac:dyDescent="0.25">
      <c r="B80" s="29">
        <v>74</v>
      </c>
      <c r="C80" s="24" t="s">
        <v>49</v>
      </c>
      <c r="D80" s="20" t="s">
        <v>69</v>
      </c>
      <c r="E80" s="21"/>
    </row>
    <row r="81" spans="2:5" ht="17.25" customHeight="1" x14ac:dyDescent="0.25">
      <c r="B81" s="29">
        <v>75</v>
      </c>
      <c r="C81" s="24" t="s">
        <v>50</v>
      </c>
      <c r="D81" s="20" t="s">
        <v>136</v>
      </c>
      <c r="E81" s="21"/>
    </row>
    <row r="82" spans="2:5" ht="31.5" x14ac:dyDescent="0.25">
      <c r="B82" s="29">
        <v>76</v>
      </c>
      <c r="C82" s="24" t="s">
        <v>82</v>
      </c>
      <c r="D82" s="20" t="s">
        <v>83</v>
      </c>
      <c r="E82" s="21"/>
    </row>
    <row r="83" spans="2:5" ht="31.5" x14ac:dyDescent="0.25">
      <c r="B83" s="29">
        <v>77</v>
      </c>
      <c r="C83" s="24" t="s">
        <v>51</v>
      </c>
      <c r="D83" s="20" t="s">
        <v>2</v>
      </c>
      <c r="E83" s="21"/>
    </row>
    <row r="84" spans="2:5" ht="15.75" x14ac:dyDescent="0.25">
      <c r="B84" s="29">
        <v>78</v>
      </c>
      <c r="C84" s="24" t="s">
        <v>81</v>
      </c>
      <c r="D84" s="25" t="s">
        <v>138</v>
      </c>
      <c r="E84" s="21"/>
    </row>
    <row r="85" spans="2:5" ht="31.5" x14ac:dyDescent="0.25">
      <c r="B85" s="29">
        <v>79</v>
      </c>
      <c r="C85" s="24" t="s">
        <v>52</v>
      </c>
      <c r="D85" s="20" t="s">
        <v>2</v>
      </c>
      <c r="E85" s="21"/>
    </row>
    <row r="86" spans="2:5" ht="17.25" customHeight="1" x14ac:dyDescent="0.25">
      <c r="B86" s="29">
        <v>80</v>
      </c>
      <c r="C86" s="32" t="s">
        <v>53</v>
      </c>
      <c r="D86" s="32"/>
      <c r="E86" s="32"/>
    </row>
    <row r="87" spans="2:5" ht="17.25" customHeight="1" x14ac:dyDescent="0.25">
      <c r="B87" s="29">
        <v>81</v>
      </c>
      <c r="C87" s="8" t="s">
        <v>54</v>
      </c>
      <c r="D87" s="20" t="s">
        <v>2</v>
      </c>
      <c r="E87" s="21"/>
    </row>
    <row r="88" spans="2:5" ht="33.75" customHeight="1" x14ac:dyDescent="0.25">
      <c r="B88" s="29">
        <v>82</v>
      </c>
      <c r="C88" s="8" t="s">
        <v>55</v>
      </c>
      <c r="D88" s="20" t="s">
        <v>2</v>
      </c>
      <c r="E88" s="21"/>
    </row>
    <row r="89" spans="2:5" ht="31.5" x14ac:dyDescent="0.25">
      <c r="B89" s="29">
        <v>83</v>
      </c>
      <c r="C89" s="8" t="s">
        <v>56</v>
      </c>
      <c r="D89" s="20" t="s">
        <v>2</v>
      </c>
      <c r="E89" s="21"/>
    </row>
    <row r="90" spans="2:5" ht="17.25" customHeight="1" x14ac:dyDescent="0.25">
      <c r="B90" s="29">
        <v>84</v>
      </c>
      <c r="C90" s="8" t="s">
        <v>57</v>
      </c>
      <c r="D90" s="20" t="s">
        <v>2</v>
      </c>
      <c r="E90" s="21"/>
    </row>
    <row r="91" spans="2:5" ht="17.25" customHeight="1" x14ac:dyDescent="0.25">
      <c r="B91" s="29">
        <v>85</v>
      </c>
      <c r="C91" s="30" t="s">
        <v>58</v>
      </c>
      <c r="D91" s="20"/>
      <c r="E91" s="7"/>
    </row>
    <row r="92" spans="2:5" ht="17.25" customHeight="1" x14ac:dyDescent="0.25">
      <c r="B92" s="29">
        <v>86</v>
      </c>
      <c r="C92" s="8" t="s">
        <v>73</v>
      </c>
      <c r="D92" s="20" t="s">
        <v>2</v>
      </c>
      <c r="E92" s="21"/>
    </row>
    <row r="93" spans="2:5" ht="15.75" x14ac:dyDescent="0.25">
      <c r="B93" s="29">
        <v>87</v>
      </c>
      <c r="C93" s="8" t="s">
        <v>80</v>
      </c>
      <c r="D93" s="20" t="s">
        <v>2</v>
      </c>
      <c r="E93" s="21"/>
    </row>
    <row r="94" spans="2:5" ht="33.75" customHeight="1" x14ac:dyDescent="0.25">
      <c r="B94" s="29">
        <v>88</v>
      </c>
      <c r="C94" s="8" t="s">
        <v>59</v>
      </c>
      <c r="D94" s="20" t="s">
        <v>2</v>
      </c>
      <c r="E94" s="21"/>
    </row>
    <row r="95" spans="2:5" ht="33.75" customHeight="1" x14ac:dyDescent="0.25">
      <c r="B95" s="29">
        <v>89</v>
      </c>
      <c r="C95" s="8" t="s">
        <v>62</v>
      </c>
      <c r="D95" s="20" t="s">
        <v>2</v>
      </c>
      <c r="E95" s="21"/>
    </row>
    <row r="96" spans="2:5" ht="33.75" customHeight="1" x14ac:dyDescent="0.25">
      <c r="B96" s="29">
        <v>90</v>
      </c>
      <c r="C96" s="8" t="s">
        <v>103</v>
      </c>
      <c r="D96" s="20" t="s">
        <v>2</v>
      </c>
      <c r="E96" s="21"/>
    </row>
    <row r="97" spans="2:5" ht="33.75" customHeight="1" x14ac:dyDescent="0.25">
      <c r="B97" s="29">
        <v>91</v>
      </c>
      <c r="C97" s="8" t="s">
        <v>104</v>
      </c>
      <c r="D97" s="20" t="s">
        <v>2</v>
      </c>
      <c r="E97" s="21"/>
    </row>
    <row r="98" spans="2:5" ht="17.25" customHeight="1" x14ac:dyDescent="0.25">
      <c r="B98" s="29">
        <v>92</v>
      </c>
      <c r="C98" s="32" t="s">
        <v>4</v>
      </c>
      <c r="D98" s="32"/>
      <c r="E98" s="7"/>
    </row>
    <row r="99" spans="2:5" ht="47.25" x14ac:dyDescent="0.25">
      <c r="B99" s="29">
        <v>93</v>
      </c>
      <c r="C99" s="7" t="s">
        <v>137</v>
      </c>
      <c r="D99" s="20" t="s">
        <v>2</v>
      </c>
      <c r="E99" s="21"/>
    </row>
    <row r="100" spans="2:5" ht="29.1" customHeight="1" x14ac:dyDescent="0.25">
      <c r="B100" s="29">
        <v>94</v>
      </c>
      <c r="C100" s="8" t="s">
        <v>60</v>
      </c>
      <c r="D100" s="20" t="s">
        <v>2</v>
      </c>
      <c r="E100" s="21"/>
    </row>
    <row r="101" spans="2:5" ht="17.25" customHeight="1" x14ac:dyDescent="0.25">
      <c r="B101" s="29">
        <v>95</v>
      </c>
      <c r="C101" s="8" t="s">
        <v>6</v>
      </c>
      <c r="D101" s="20" t="s">
        <v>2</v>
      </c>
      <c r="E101" s="21"/>
    </row>
    <row r="102" spans="2:5" s="31" customFormat="1" ht="30.75" customHeight="1" x14ac:dyDescent="0.25">
      <c r="B102" s="29">
        <v>96</v>
      </c>
      <c r="C102" s="8" t="s">
        <v>7</v>
      </c>
      <c r="D102" s="20" t="s">
        <v>2</v>
      </c>
      <c r="E102" s="21"/>
    </row>
    <row r="103" spans="2:5" ht="63" x14ac:dyDescent="0.25">
      <c r="B103" s="29">
        <v>97</v>
      </c>
      <c r="C103" s="8" t="s">
        <v>61</v>
      </c>
      <c r="D103" s="20" t="s">
        <v>2</v>
      </c>
      <c r="E103" s="21"/>
    </row>
    <row r="104" spans="2:5" ht="110.25" x14ac:dyDescent="0.25">
      <c r="B104" s="29">
        <v>98</v>
      </c>
      <c r="C104" s="8" t="s">
        <v>145</v>
      </c>
      <c r="D104" s="20" t="s">
        <v>2</v>
      </c>
      <c r="E104" s="21"/>
    </row>
    <row r="105" spans="2:5" ht="47.25" x14ac:dyDescent="0.25">
      <c r="B105" s="29">
        <v>99</v>
      </c>
      <c r="C105" s="8" t="s">
        <v>146</v>
      </c>
      <c r="D105" s="20" t="s">
        <v>2</v>
      </c>
      <c r="E105" s="21"/>
    </row>
    <row r="106" spans="2:5" s="5" customFormat="1" ht="17.25" customHeight="1" x14ac:dyDescent="0.25">
      <c r="B106" s="2"/>
      <c r="C106" s="3"/>
      <c r="D106" s="2"/>
      <c r="E106" s="4"/>
    </row>
  </sheetData>
  <mergeCells count="9">
    <mergeCell ref="C24:E24"/>
    <mergeCell ref="B3:E3"/>
    <mergeCell ref="C7:E7"/>
    <mergeCell ref="C98:D98"/>
    <mergeCell ref="C39:E39"/>
    <mergeCell ref="C60:E60"/>
    <mergeCell ref="C73:E73"/>
    <mergeCell ref="C86:E86"/>
    <mergeCell ref="C6:D6"/>
  </mergeCells>
  <pageMargins left="0.51181102362204722" right="0.31496062992125984" top="0.78740157480314965" bottom="0.3937007874015748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2"/>
  <sheetViews>
    <sheetView topLeftCell="C1" workbookViewId="0">
      <selection activeCell="D21" sqref="D21"/>
    </sheetView>
  </sheetViews>
  <sheetFormatPr defaultRowHeight="15" x14ac:dyDescent="0.25"/>
  <cols>
    <col min="1" max="1" width="3.28515625" bestFit="1" customWidth="1"/>
    <col min="2" max="2" width="94.7109375" customWidth="1"/>
    <col min="3" max="3" width="24.5703125" bestFit="1" customWidth="1"/>
    <col min="4" max="4" width="17.42578125" bestFit="1" customWidth="1"/>
    <col min="5" max="5" width="16.140625" bestFit="1" customWidth="1"/>
    <col min="6" max="6" width="121.42578125" bestFit="1" customWidth="1"/>
  </cols>
  <sheetData>
    <row r="2" spans="1:6" x14ac:dyDescent="0.25">
      <c r="A2" s="12" t="s">
        <v>131</v>
      </c>
      <c r="B2" s="18" t="s">
        <v>130</v>
      </c>
      <c r="C2" s="18" t="s">
        <v>135</v>
      </c>
      <c r="D2" s="18" t="s">
        <v>126</v>
      </c>
      <c r="E2" s="18" t="s">
        <v>128</v>
      </c>
      <c r="F2" s="18" t="s">
        <v>127</v>
      </c>
    </row>
    <row r="3" spans="1:6" ht="15.75" x14ac:dyDescent="0.25">
      <c r="A3" s="9">
        <v>11</v>
      </c>
      <c r="B3" s="10" t="s">
        <v>91</v>
      </c>
      <c r="C3" s="15">
        <v>15</v>
      </c>
      <c r="D3" s="15">
        <v>150</v>
      </c>
      <c r="E3" s="12" t="s">
        <v>124</v>
      </c>
      <c r="F3" s="12" t="s">
        <v>132</v>
      </c>
    </row>
    <row r="4" spans="1:6" ht="15.75" x14ac:dyDescent="0.25">
      <c r="A4" s="9">
        <v>14</v>
      </c>
      <c r="B4" s="10" t="s">
        <v>123</v>
      </c>
      <c r="C4" s="15">
        <v>8</v>
      </c>
      <c r="D4" s="15">
        <v>80</v>
      </c>
      <c r="E4" s="12" t="s">
        <v>125</v>
      </c>
      <c r="F4" t="s">
        <v>133</v>
      </c>
    </row>
    <row r="5" spans="1:6" ht="15.75" x14ac:dyDescent="0.25">
      <c r="A5" s="9">
        <v>27</v>
      </c>
      <c r="B5" s="10" t="s">
        <v>91</v>
      </c>
      <c r="C5" s="15">
        <v>15</v>
      </c>
      <c r="D5" s="15">
        <v>150</v>
      </c>
      <c r="E5" s="12" t="s">
        <v>124</v>
      </c>
      <c r="F5" s="12" t="s">
        <v>132</v>
      </c>
    </row>
    <row r="6" spans="1:6" ht="15.75" x14ac:dyDescent="0.25">
      <c r="A6" s="9">
        <v>30</v>
      </c>
      <c r="B6" s="10" t="s">
        <v>92</v>
      </c>
      <c r="C6" s="15">
        <v>8</v>
      </c>
      <c r="D6" s="15">
        <v>80</v>
      </c>
      <c r="E6" s="12" t="s">
        <v>125</v>
      </c>
      <c r="F6" t="s">
        <v>133</v>
      </c>
    </row>
    <row r="7" spans="1:6" ht="15.75" x14ac:dyDescent="0.25">
      <c r="A7" s="9">
        <v>42</v>
      </c>
      <c r="B7" s="10" t="s">
        <v>96</v>
      </c>
      <c r="C7" s="15">
        <v>10</v>
      </c>
      <c r="D7" s="15">
        <v>100</v>
      </c>
      <c r="E7" s="12" t="s">
        <v>124</v>
      </c>
      <c r="F7" t="s">
        <v>132</v>
      </c>
    </row>
    <row r="8" spans="1:6" ht="15.75" x14ac:dyDescent="0.25">
      <c r="A8" s="9">
        <v>44</v>
      </c>
      <c r="B8" s="10" t="s">
        <v>94</v>
      </c>
      <c r="C8" s="15">
        <v>10</v>
      </c>
      <c r="D8" s="15">
        <v>100</v>
      </c>
      <c r="E8" s="12" t="s">
        <v>125</v>
      </c>
      <c r="F8" s="12" t="s">
        <v>134</v>
      </c>
    </row>
    <row r="9" spans="1:6" ht="15.75" x14ac:dyDescent="0.25">
      <c r="A9" s="9">
        <v>46</v>
      </c>
      <c r="B9" s="10" t="s">
        <v>76</v>
      </c>
      <c r="C9" s="15">
        <v>9</v>
      </c>
      <c r="D9" s="15">
        <v>90</v>
      </c>
      <c r="E9" s="12" t="s">
        <v>124</v>
      </c>
      <c r="F9" s="12" t="s">
        <v>132</v>
      </c>
    </row>
    <row r="10" spans="1:6" ht="15.75" x14ac:dyDescent="0.25">
      <c r="A10" s="9">
        <v>47</v>
      </c>
      <c r="B10" s="10" t="s">
        <v>97</v>
      </c>
      <c r="C10" s="15">
        <v>10</v>
      </c>
      <c r="D10" s="15">
        <v>100</v>
      </c>
      <c r="E10" s="12" t="s">
        <v>124</v>
      </c>
      <c r="F10" s="12" t="s">
        <v>132</v>
      </c>
    </row>
    <row r="11" spans="1:6" ht="15.75" x14ac:dyDescent="0.25">
      <c r="A11" s="9">
        <v>78</v>
      </c>
      <c r="B11" s="11" t="s">
        <v>81</v>
      </c>
      <c r="C11" s="15">
        <v>15</v>
      </c>
      <c r="D11" s="15">
        <v>150</v>
      </c>
      <c r="E11" s="12" t="s">
        <v>124</v>
      </c>
      <c r="F11" s="12" t="s">
        <v>132</v>
      </c>
    </row>
    <row r="12" spans="1:6" ht="15.75" x14ac:dyDescent="0.25">
      <c r="B12" s="13" t="s">
        <v>129</v>
      </c>
      <c r="C12" s="16">
        <f>SUM(C3:C11)</f>
        <v>100</v>
      </c>
      <c r="D12" s="17">
        <f>SUM(D3:D11)</f>
        <v>1000</v>
      </c>
      <c r="E12" s="14"/>
      <c r="F12" s="1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78BA97E40FBA46BBA6EFD981E1B2D9" ma:contentTypeVersion="" ma:contentTypeDescription="Vytvoří nový dokument" ma:contentTypeScope="" ma:versionID="e0598ff210100446dcd5ccc54bb482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66c5c7c88e081a213a317613f9692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E42BF6-3760-4D80-A030-8835D26CF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7BFB4A-4BE2-42BD-8725-F69CF1E536E5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02A818-EB21-488A-B15A-7BECBEF37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RB</vt:lpstr>
      <vt:lpstr>List1</vt:lpstr>
      <vt:lpstr>RB!Oblast_tisku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</dc:creator>
  <cp:lastModifiedBy>Brož Radek</cp:lastModifiedBy>
  <cp:lastPrinted>2022-04-01T06:09:29Z</cp:lastPrinted>
  <dcterms:created xsi:type="dcterms:W3CDTF">2020-06-30T09:13:56Z</dcterms:created>
  <dcterms:modified xsi:type="dcterms:W3CDTF">2025-11-28T06:11:55Z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0x010100DD78BA97E40FBA46BBA6EFD981E1B2D9</vt:lpwstr>
  </property>
  <property fmtid="{D5CDD505-2E9C-101B-9397-08002B2CF9AE}" pid="3" name="_NewReviewCycle">
    <vt:lpwstr/>
  </property>
</Properties>
</file>