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adek.broz\Documents\Práce\SZT\VZ\Exoskop\"/>
    </mc:Choice>
  </mc:AlternateContent>
  <xr:revisionPtr revIDLastSave="0" documentId="13_ncr:1_{876ACDC0-7F46-4461-843D-BA2660455249}" xr6:coauthVersionLast="36" xr6:coauthVersionMax="36" xr10:uidLastSave="{00000000-0000-0000-0000-000000000000}"/>
  <bookViews>
    <workbookView xWindow="0" yWindow="0" windowWidth="28800" windowHeight="14610" xr2:uid="{00000000-000D-0000-FFFF-FFFF00000000}"/>
  </bookViews>
  <sheets>
    <sheet name="List1" sheetId="1" r:id="rId1"/>
  </sheets>
  <definedNames>
    <definedName name="OLE_LINK1" localSheetId="0">List1!$C$8</definedName>
    <definedName name="OLE_LINK3" localSheetId="0">List1!$C$42</definedName>
  </definedNames>
  <calcPr calcId="191029"/>
</workbook>
</file>

<file path=xl/calcChain.xml><?xml version="1.0" encoding="utf-8"?>
<calcChain xmlns="http://schemas.openxmlformats.org/spreadsheetml/2006/main">
  <c r="B83" i="1" l="1"/>
  <c r="B84" i="1" s="1"/>
  <c r="B85" i="1" s="1"/>
  <c r="B86" i="1" s="1"/>
  <c r="B71" i="1"/>
  <c r="B72" i="1" s="1"/>
  <c r="B73" i="1" s="1"/>
  <c r="B74" i="1" s="1"/>
  <c r="B75" i="1" s="1"/>
  <c r="B76" i="1" s="1"/>
  <c r="B77" i="1" s="1"/>
  <c r="B78" i="1" s="1"/>
  <c r="B79" i="1" s="1"/>
  <c r="B80" i="1" s="1"/>
  <c r="B57" i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43" i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31" i="1"/>
  <c r="B32" i="1" s="1"/>
  <c r="B33" i="1" s="1"/>
  <c r="B34" i="1" s="1"/>
  <c r="B35" i="1" s="1"/>
  <c r="B36" i="1" s="1"/>
  <c r="B37" i="1" s="1"/>
  <c r="B38" i="1" s="1"/>
  <c r="B39" i="1" s="1"/>
  <c r="B40" i="1" s="1"/>
  <c r="B26" i="1"/>
  <c r="B27" i="1" s="1"/>
  <c r="B28" i="1" s="1"/>
  <c r="B25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9" i="1"/>
</calcChain>
</file>

<file path=xl/sharedStrings.xml><?xml version="1.0" encoding="utf-8"?>
<sst xmlns="http://schemas.openxmlformats.org/spreadsheetml/2006/main" count="166" uniqueCount="84">
  <si>
    <t>Technická specifikace</t>
  </si>
  <si>
    <t>P.č.</t>
  </si>
  <si>
    <t>Parametr</t>
  </si>
  <si>
    <t>Splnění požadavků účastníkem VZ</t>
  </si>
  <si>
    <t>Technické a funkční požadavky</t>
  </si>
  <si>
    <t xml:space="preserve">        Obecné požadavky na provedení a kvalitu ICT viz. Odkaz https://www.kzcr.eu/cz/kz/odbornici/informace-pro-projektanty/</t>
  </si>
  <si>
    <t>Požadavek je absolutní, musí být splněn*</t>
  </si>
  <si>
    <t>Použití určené k veškeré neurochirurgické, spondylochirurgické, ORL operativě a operativě v plastické chirurgii</t>
  </si>
  <si>
    <t>Kamerová hlava</t>
  </si>
  <si>
    <t xml:space="preserve">Kompaktní rozměry kamerové hlavy pro možnou kontrolu operačního pole pod kamerovou hlavou, zároveň umožňující jednoduché polohování a ovládání kamerové hlavy jednou rukou </t>
  </si>
  <si>
    <t>Systém dvou optických čoček pro přirozený pohled v 3D vnímání prostoru</t>
  </si>
  <si>
    <t xml:space="preserve">Kompletní 4K videořetězec v konstantním 4K rozlišení od zdroje (kamerová hlava s 4K UHD senzory) po konec videořetězce (4K monitor) bez redukce kvality nebo procesorového přepočítání (upscale obrazu)  </t>
  </si>
  <si>
    <t>Pohyb kamery v ose 0°- 360°</t>
  </si>
  <si>
    <t>Pohyb polo-robotického ramene min. 260° horizontálně a min. 112° vertikálně</t>
  </si>
  <si>
    <t xml:space="preserve">Kompaktní kamerová hlava na rameni umožňuje ve vertikální ose snímání zespodu nahoru v polo-sedící operační poloze   </t>
  </si>
  <si>
    <t>Pracovní vzdálenost min. 220 mm a max. 550 mm od operačního pole</t>
  </si>
  <si>
    <t>Manuální optický zoom a zaostření na hlavě kamery</t>
  </si>
  <si>
    <t>Ovládání zoomu ovládacím prvkem +/-</t>
  </si>
  <si>
    <t>Ovládání ostření ovládací prvkem +/-</t>
  </si>
  <si>
    <t>Mikro pohyby ramene kamerové hlavy v osách X a Y ovládané joystickem z nožního pedálu</t>
  </si>
  <si>
    <t>Zobrazovací možnosti</t>
  </si>
  <si>
    <t>IR – Blízká infračervená (Near InfraRed) spektroskopie, vlnové délky 730 - 740 nm, pro zobrazení ICG</t>
  </si>
  <si>
    <t>BL – Modré světlo, vlnové délky 410 - 420 nm, pro zobrazení 5-ALA.</t>
  </si>
  <si>
    <t>WLI – bílé světlo, barevný teplotní rozsah min. 4700-6800 K</t>
  </si>
  <si>
    <t xml:space="preserve">Zobrazení v 4K kvalitě ve formátu 3D/2D na chirurgický monitor </t>
  </si>
  <si>
    <t>Vizualizace</t>
  </si>
  <si>
    <t>Full HD rozlišení (1920 x 1080 pixelů)</t>
  </si>
  <si>
    <t>Zobrazení ve 3D a 2D bez viditelné latence</t>
  </si>
  <si>
    <t xml:space="preserve">Bezokulárový zobrazovací systém, bez okuláru pro hlavního chirurga i asistenta. </t>
  </si>
  <si>
    <t>Operační výkon je proveditelný i při plném použití osobních ochranných pomůcek operatéra / členů operačního týmu (k práci nevyužívány běžné okuláry - lze uskutečnit všechny operační výkony v osobních ochranných pomůckách, včetně komplet pracovních obleků nebo uzavřených helem)</t>
  </si>
  <si>
    <t>Optický nebo kombinace optického a digitálního zoomu s celkovým zvětšením min. 26x</t>
  </si>
  <si>
    <t>Optický zoom min. 13x</t>
  </si>
  <si>
    <t>Automatické doostřování (zapnuto/vypnuto), automatika iniciovaná kdykoli při změně polohy ramene/kamerové hlavy</t>
  </si>
  <si>
    <t>Manuální a motorizované ostření</t>
  </si>
  <si>
    <t xml:space="preserve">Zapnutí systému jedním centrálním tlačítkem, systém Plug &amp; Play </t>
  </si>
  <si>
    <t xml:space="preserve">LED zdroj studeného světla v rozmezí  5000-6000K  </t>
  </si>
  <si>
    <t>Hlavní medicínský monitor</t>
  </si>
  <si>
    <t>3D  4K medicínský monitor, s podporou rozlišení min. 3840×2160 pixelů, (100/120 Hz FPS), úhlopříčka min. 55", antireflexní úprava</t>
  </si>
  <si>
    <t>Umístění na samostatném, mobilním stojanu s možností nastavení výšky a vertikálního sklonu monitoru</t>
  </si>
  <si>
    <t>Integrovaná funkce vylepšení obrazu snímku s nižším osvitem korekcí barev a ostrosti</t>
  </si>
  <si>
    <t>Integrovaná funkce upscalingu na rozlišení 4K při propojení se systémy s nižším rozlišením</t>
  </si>
  <si>
    <t>Barevná hloubka min. 10-bit</t>
  </si>
  <si>
    <t>Svítivost monitoru min. 520cd/m2 poměr stran 16:9</t>
  </si>
  <si>
    <t xml:space="preserve">Pozorovací úhly monitoru min. 175°/175° </t>
  </si>
  <si>
    <t>Funkce PIP, POP, rotace obrazu o 180°</t>
  </si>
  <si>
    <t>Vertikální 3D mód pozorovací úhel min. 32° z pozorovací vzdálenosti min 1,200 mm</t>
  </si>
  <si>
    <t>Monitor podporuje zobrazení 2D / 3D video signálu</t>
  </si>
  <si>
    <t xml:space="preserve">Vstupy video signálů: min 1x HDMI, min 1x DVI-D, min. 5x BNC 3G/HD/SD-SDI </t>
  </si>
  <si>
    <t>Výstupy video signálů: min 5x BNC 3G/HD/SD-SDI, min 1x DVI-D</t>
  </si>
  <si>
    <t xml:space="preserve">Technologie monitoru TFT Active Matrix LCD s IPS </t>
  </si>
  <si>
    <t>Asistenční medicínský monitor</t>
  </si>
  <si>
    <t xml:space="preserve">Technologie monitoru TFT Active Matrix LCD a-Si </t>
  </si>
  <si>
    <t>Svítivost monitoru min. 435cd/m2 poměr stran 17:9</t>
  </si>
  <si>
    <t>Vertikální 3D mód pozorovací úhel min. 27° z pozorovací vzdálenosti min 775 mm</t>
  </si>
  <si>
    <t xml:space="preserve">Vstupy video signálů: min 1x HDMI, min 1x DVI-D, min. 5x BNC 3G/HD/SD-SDI  </t>
  </si>
  <si>
    <t>Základna</t>
  </si>
  <si>
    <t>Uživatelské prostředí nastavení a ovládání digitálního mikroskopu v českém jazyce</t>
  </si>
  <si>
    <t>Základna s dotykovým ovládacím panelem pro nastavení funkcí s min. 2 programovatelnými tlačítky pro nastavení libovolné funkce se zobrazením aktuálních parametrů zařízení (např. ohnisková vzdálenost, aktuální zorné pole, vyvážení bílé barvy dokončeno/ne-dokončeno)</t>
  </si>
  <si>
    <t>Nastavení min. 6 profilů dle typu výkonu, dle osobní preference nastavení chirurga</t>
  </si>
  <si>
    <t>Délka ramene min. 150 cm při výšce min. 110 cm</t>
  </si>
  <si>
    <t>LED hlavní zdroj studeného světla, minimalizací tvorby tepla = minimalizace rizika nekrotizace tkání, životnost min.10 000 hodin</t>
  </si>
  <si>
    <t>LED záložní zdroj studeného světla, minimalizací tvorby tepla = minimalizace rizika nekrotizace tkání, životnost min. 10 000 hodin</t>
  </si>
  <si>
    <t xml:space="preserve">Základna vybavená čtyřmi kolečky s centrální brzdou a jednou pákou na všechna kolečka současně  </t>
  </si>
  <si>
    <t>Základna vybavená dvěma držadly umožňujícími přepravu a manipulaci s mikroskopem jednou osobou</t>
  </si>
  <si>
    <t>Výstupní video signál ve 3D/2D 4K a současně v 3D/2D FHD kvalitě s možností propojení na záznamové zařízení</t>
  </si>
  <si>
    <t>výstupy video signálu: min. 2x SDI výstup podporující přenos 4k3D obrazu (3G SDI QUAD link, 12 G apod.), další výstupy výhodou</t>
  </si>
  <si>
    <t>Nožní pedál</t>
  </si>
  <si>
    <t>Ovládání Zoom +/-</t>
  </si>
  <si>
    <t>Ovládání Ostření +/-</t>
  </si>
  <si>
    <t>Ovládání pohybu kamerové hlavy v osách X-Y</t>
  </si>
  <si>
    <t>Min. 4 libovolně programovatelná tlačítka</t>
  </si>
  <si>
    <t>Flexibilita nastavení funkcí pomocí min. 4 programovatelných ovládacích prvků na nožním pedálu (ovládání ostření, zoomu a mikro-pohybů kamerové hlavy na nožním ovladači s dalšími volně programovatelnými spínači zobrazovacích režimů a vybraných volitelných funkcí)</t>
  </si>
  <si>
    <t>Příslušenství a spotřební materiál</t>
  </si>
  <si>
    <t xml:space="preserve">Součástí dodávky bude kompletní příslušenství k provedení kompletní instalace a dále minimální spotřební materiál tj. min. 10 ks sterilních jednorázových návleků a  min. 10 ks 3D brýlí </t>
  </si>
  <si>
    <t>Další požadavky</t>
  </si>
  <si>
    <t xml:space="preserve">Kompaktní tvar kamerové hlavy bez rukojetí opatřených ovládacími prvky </t>
  </si>
  <si>
    <t>Ovládání volně volitelných funkcí exoskopu pomocí min. 3 volně programovatelných tlačítek na kamerové hlavě</t>
  </si>
  <si>
    <t xml:space="preserve">Selektivní úzko-pásmové zobrazení v modré a zelené oblasti barevného spektra, vlnové délky 400-430 nm a 530-540 nm dosažené hardwarovým řešením ve zdroji světla.  </t>
  </si>
  <si>
    <t>Plné 4K rozlišení snímacích senzorů kamerové hlavy (4096 x 2160 pixelů)</t>
  </si>
  <si>
    <t>3D  4K medicínský monitor, s podporou rozlišení min. 4096×2160 pixelů, (50/60 FPS), úhlopříčka min. 31", antireflexní úprava</t>
  </si>
  <si>
    <t>Zařízení bez nutnosti kalibrace a vyvážení ramene vůči základně pro minimalizaci počtu nezbytných kroků nastavení zařízení před zahájením výkonu</t>
  </si>
  <si>
    <t>Nabízená hodnota účastníkem VZ</t>
  </si>
  <si>
    <t>Exoskop - digitální operační mikroskop pro Neurochirurgickou kliniku Masarykovy nemocnice v Ústí nad Labem</t>
  </si>
  <si>
    <t>Full 4K UHD rozlišení (4096 x 2160 pixelů)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</si>
</sst>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b/>
      <sz val="14"/>
      <color theme="1"/>
      <name val="Arial Narrow"/>
    </font>
    <font>
      <sz val="10"/>
      <color theme="1"/>
      <name val="Arial Narrow"/>
    </font>
    <font>
      <sz val="11"/>
      <color theme="1"/>
      <name val="Calibri"/>
    </font>
    <font>
      <u/>
      <sz val="11"/>
      <color rgb="FF000000"/>
      <name val="Calibri"/>
    </font>
    <font>
      <u/>
      <sz val="11"/>
      <color theme="1"/>
      <name val="Calibri"/>
    </font>
    <font>
      <sz val="11"/>
      <name val="Calibri"/>
    </font>
    <font>
      <u/>
      <sz val="11"/>
      <color theme="1"/>
      <name val="Calibri"/>
    </font>
    <font>
      <sz val="11"/>
      <color rgb="FF000000"/>
      <name val="Calibri"/>
    </font>
    <font>
      <sz val="11"/>
      <color theme="1"/>
      <name val="Arial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92D050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0" fillId="0" borderId="0" xfId="0" applyFont="1" applyAlignment="1"/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9"/>
  <sheetViews>
    <sheetView tabSelected="1" topLeftCell="A74" workbookViewId="0">
      <selection activeCell="C36" sqref="C36"/>
    </sheetView>
  </sheetViews>
  <sheetFormatPr defaultColWidth="14.42578125" defaultRowHeight="15" customHeight="1" x14ac:dyDescent="0.25"/>
  <cols>
    <col min="1" max="1" width="9.28515625" customWidth="1"/>
    <col min="2" max="2" width="4.5703125" customWidth="1"/>
    <col min="3" max="3" width="130.42578125" style="18" customWidth="1"/>
    <col min="4" max="5" width="31.28515625" customWidth="1"/>
    <col min="6" max="6" width="25.85546875" bestFit="1" customWidth="1"/>
    <col min="7" max="26" width="9.28515625" customWidth="1"/>
  </cols>
  <sheetData>
    <row r="1" spans="1:26" s="13" customFormat="1" ht="15" customHeight="1" x14ac:dyDescent="0.25">
      <c r="C1" s="18"/>
    </row>
    <row r="2" spans="1:26" ht="27.75" customHeight="1" x14ac:dyDescent="0.25">
      <c r="A2" s="27" t="s">
        <v>0</v>
      </c>
      <c r="B2" s="28"/>
      <c r="C2" s="28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customHeight="1" x14ac:dyDescent="0.25">
      <c r="A3" s="2"/>
      <c r="B3" s="27" t="s">
        <v>82</v>
      </c>
      <c r="C3" s="2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2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8.5" customHeight="1" x14ac:dyDescent="0.25">
      <c r="A5" s="4"/>
      <c r="B5" s="5" t="s">
        <v>1</v>
      </c>
      <c r="C5" s="5" t="s">
        <v>2</v>
      </c>
      <c r="D5" s="6" t="s">
        <v>3</v>
      </c>
      <c r="E5" s="6" t="s">
        <v>81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8.5" customHeight="1" x14ac:dyDescent="0.25">
      <c r="A6" s="4"/>
      <c r="B6" s="29" t="s">
        <v>4</v>
      </c>
      <c r="C6" s="30"/>
      <c r="D6" s="7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22" customFormat="1" ht="28.5" customHeight="1" x14ac:dyDescent="0.25">
      <c r="A7" s="4"/>
      <c r="B7" s="23"/>
      <c r="C7" s="24" t="s">
        <v>8</v>
      </c>
      <c r="D7" s="7"/>
      <c r="E7" s="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7.5" customHeight="1" x14ac:dyDescent="0.25">
      <c r="A8" s="4"/>
      <c r="B8" s="8">
        <v>1</v>
      </c>
      <c r="C8" s="19" t="s">
        <v>7</v>
      </c>
      <c r="D8" s="10" t="s">
        <v>6</v>
      </c>
      <c r="E8" s="10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0" x14ac:dyDescent="0.25">
      <c r="A9" s="4"/>
      <c r="B9" s="11">
        <f>B8+1</f>
        <v>2</v>
      </c>
      <c r="C9" s="20" t="s">
        <v>9</v>
      </c>
      <c r="D9" s="10" t="s">
        <v>6</v>
      </c>
      <c r="E9" s="14"/>
      <c r="F9" s="1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22" customFormat="1" ht="37.5" customHeight="1" x14ac:dyDescent="0.25">
      <c r="A10" s="4"/>
      <c r="B10" s="11">
        <f t="shared" ref="B10:B22" si="0">B9+1</f>
        <v>3</v>
      </c>
      <c r="C10" s="20" t="s">
        <v>75</v>
      </c>
      <c r="D10" s="10" t="s">
        <v>6</v>
      </c>
      <c r="E10" s="10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7.5" customHeight="1" x14ac:dyDescent="0.25">
      <c r="A11" s="4"/>
      <c r="B11" s="11">
        <f t="shared" si="0"/>
        <v>4</v>
      </c>
      <c r="C11" s="20" t="s">
        <v>10</v>
      </c>
      <c r="D11" s="10" t="s">
        <v>6</v>
      </c>
      <c r="E11" s="10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7.5" customHeight="1" x14ac:dyDescent="0.25">
      <c r="A12" s="4"/>
      <c r="B12" s="11">
        <f t="shared" si="0"/>
        <v>5</v>
      </c>
      <c r="C12" s="25" t="s">
        <v>11</v>
      </c>
      <c r="D12" s="10" t="s">
        <v>6</v>
      </c>
      <c r="E12" s="10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22" customFormat="1" ht="37.5" customHeight="1" x14ac:dyDescent="0.25">
      <c r="A13" s="4"/>
      <c r="B13" s="11">
        <f t="shared" si="0"/>
        <v>6</v>
      </c>
      <c r="C13" s="25" t="s">
        <v>78</v>
      </c>
      <c r="D13" s="10" t="s">
        <v>6</v>
      </c>
      <c r="E13" s="1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7.5" customHeight="1" x14ac:dyDescent="0.25">
      <c r="A14" s="4"/>
      <c r="B14" s="11">
        <f t="shared" si="0"/>
        <v>7</v>
      </c>
      <c r="C14" s="19" t="s">
        <v>12</v>
      </c>
      <c r="D14" s="10" t="s">
        <v>6</v>
      </c>
      <c r="E14" s="1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7.5" customHeight="1" x14ac:dyDescent="0.25">
      <c r="A15" s="4"/>
      <c r="B15" s="11">
        <f t="shared" si="0"/>
        <v>8</v>
      </c>
      <c r="C15" s="19" t="s">
        <v>13</v>
      </c>
      <c r="D15" s="10" t="s">
        <v>6</v>
      </c>
      <c r="E15" s="10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7.5" customHeight="1" x14ac:dyDescent="0.25">
      <c r="A16" s="4"/>
      <c r="B16" s="11">
        <f t="shared" si="0"/>
        <v>9</v>
      </c>
      <c r="C16" s="20" t="s">
        <v>14</v>
      </c>
      <c r="D16" s="10" t="s">
        <v>6</v>
      </c>
      <c r="E16" s="1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7.5" customHeight="1" x14ac:dyDescent="0.25">
      <c r="A17" s="4"/>
      <c r="B17" s="11">
        <f t="shared" si="0"/>
        <v>10</v>
      </c>
      <c r="C17" s="26" t="s">
        <v>15</v>
      </c>
      <c r="D17" s="10" t="s">
        <v>6</v>
      </c>
      <c r="E17" s="10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7.5" customHeight="1" x14ac:dyDescent="0.25">
      <c r="A18" s="4"/>
      <c r="B18" s="11">
        <f t="shared" si="0"/>
        <v>11</v>
      </c>
      <c r="C18" s="20" t="s">
        <v>16</v>
      </c>
      <c r="D18" s="10" t="s">
        <v>6</v>
      </c>
      <c r="E18" s="9"/>
      <c r="F18" s="1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7.5" customHeight="1" x14ac:dyDescent="0.25">
      <c r="A19" s="4"/>
      <c r="B19" s="11">
        <f t="shared" si="0"/>
        <v>12</v>
      </c>
      <c r="C19" s="19" t="s">
        <v>17</v>
      </c>
      <c r="D19" s="10" t="s">
        <v>6</v>
      </c>
      <c r="E19" s="10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7.5" customHeight="1" x14ac:dyDescent="0.25">
      <c r="A20" s="4"/>
      <c r="B20" s="11">
        <f t="shared" si="0"/>
        <v>13</v>
      </c>
      <c r="C20" s="19" t="s">
        <v>18</v>
      </c>
      <c r="D20" s="10" t="s">
        <v>6</v>
      </c>
      <c r="E20" s="1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22" customFormat="1" ht="37.5" customHeight="1" x14ac:dyDescent="0.25">
      <c r="A21" s="4"/>
      <c r="B21" s="11">
        <f t="shared" si="0"/>
        <v>14</v>
      </c>
      <c r="C21" s="20" t="s">
        <v>76</v>
      </c>
      <c r="D21" s="10" t="s">
        <v>6</v>
      </c>
      <c r="E21" s="10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7.5" customHeight="1" x14ac:dyDescent="0.25">
      <c r="A22" s="4"/>
      <c r="B22" s="11">
        <f t="shared" si="0"/>
        <v>15</v>
      </c>
      <c r="C22" s="19" t="s">
        <v>19</v>
      </c>
      <c r="D22" s="10" t="s">
        <v>6</v>
      </c>
      <c r="E22" s="10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s="22" customFormat="1" ht="28.5" customHeight="1" x14ac:dyDescent="0.25">
      <c r="A23" s="4"/>
      <c r="B23" s="23"/>
      <c r="C23" s="24" t="s">
        <v>20</v>
      </c>
      <c r="D23" s="7"/>
      <c r="E23" s="7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7.5" customHeight="1" x14ac:dyDescent="0.25">
      <c r="A24" s="4"/>
      <c r="B24" s="21">
        <v>16</v>
      </c>
      <c r="C24" s="19" t="s">
        <v>21</v>
      </c>
      <c r="D24" s="10" t="s">
        <v>6</v>
      </c>
      <c r="E24" s="10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7.5" customHeight="1" x14ac:dyDescent="0.25">
      <c r="A25" s="12"/>
      <c r="B25" s="11">
        <f t="shared" ref="B25:B28" si="1">B24+1</f>
        <v>17</v>
      </c>
      <c r="C25" s="19" t="s">
        <v>22</v>
      </c>
      <c r="D25" s="10" t="s">
        <v>6</v>
      </c>
      <c r="E25" s="10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37.5" customHeight="1" x14ac:dyDescent="0.25">
      <c r="A26" s="4"/>
      <c r="B26" s="11">
        <f t="shared" si="1"/>
        <v>18</v>
      </c>
      <c r="C26" s="19" t="s">
        <v>23</v>
      </c>
      <c r="D26" s="10" t="s">
        <v>6</v>
      </c>
      <c r="E26" s="9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7.5" customHeight="1" x14ac:dyDescent="0.25">
      <c r="A27" s="4"/>
      <c r="B27" s="11">
        <f t="shared" si="1"/>
        <v>19</v>
      </c>
      <c r="C27" s="19" t="s">
        <v>24</v>
      </c>
      <c r="D27" s="10" t="s">
        <v>6</v>
      </c>
      <c r="E27" s="10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22" customFormat="1" ht="37.5" customHeight="1" x14ac:dyDescent="0.25">
      <c r="A28" s="4"/>
      <c r="B28" s="11">
        <f t="shared" si="1"/>
        <v>20</v>
      </c>
      <c r="C28" s="20" t="s">
        <v>77</v>
      </c>
      <c r="D28" s="10" t="s">
        <v>6</v>
      </c>
      <c r="E28" s="1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22" customFormat="1" ht="28.5" customHeight="1" x14ac:dyDescent="0.25">
      <c r="A29" s="4"/>
      <c r="B29" s="23"/>
      <c r="C29" s="24" t="s">
        <v>25</v>
      </c>
      <c r="D29" s="7"/>
      <c r="E29" s="7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7.5" customHeight="1" x14ac:dyDescent="0.25">
      <c r="A30" s="4"/>
      <c r="B30" s="21">
        <v>21</v>
      </c>
      <c r="C30" s="19" t="s">
        <v>83</v>
      </c>
      <c r="D30" s="10" t="s">
        <v>6</v>
      </c>
      <c r="E30" s="10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7.5" customHeight="1" x14ac:dyDescent="0.25">
      <c r="A31" s="4"/>
      <c r="B31" s="11">
        <f t="shared" ref="B31:B40" si="2">B30+1</f>
        <v>22</v>
      </c>
      <c r="C31" s="19" t="s">
        <v>26</v>
      </c>
      <c r="D31" s="10" t="s">
        <v>6</v>
      </c>
      <c r="E31" s="10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7.5" customHeight="1" x14ac:dyDescent="0.25">
      <c r="A32" s="4"/>
      <c r="B32" s="11">
        <f t="shared" si="2"/>
        <v>23</v>
      </c>
      <c r="C32" s="19" t="s">
        <v>27</v>
      </c>
      <c r="D32" s="10" t="s">
        <v>6</v>
      </c>
      <c r="E32" s="10"/>
      <c r="F32" s="1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7.5" customHeight="1" x14ac:dyDescent="0.25">
      <c r="A33" s="4"/>
      <c r="B33" s="11">
        <f t="shared" si="2"/>
        <v>24</v>
      </c>
      <c r="C33" s="20" t="s">
        <v>28</v>
      </c>
      <c r="D33" s="10" t="s">
        <v>6</v>
      </c>
      <c r="E33" s="10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42.75" x14ac:dyDescent="0.25">
      <c r="A34" s="4"/>
      <c r="B34" s="11">
        <f t="shared" si="2"/>
        <v>25</v>
      </c>
      <c r="C34" s="19" t="s">
        <v>29</v>
      </c>
      <c r="D34" s="10" t="s">
        <v>6</v>
      </c>
      <c r="E34" s="1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7.5" customHeight="1" x14ac:dyDescent="0.25">
      <c r="A35" s="4"/>
      <c r="B35" s="11">
        <f t="shared" si="2"/>
        <v>26</v>
      </c>
      <c r="C35" s="19" t="s">
        <v>30</v>
      </c>
      <c r="D35" s="10" t="s">
        <v>6</v>
      </c>
      <c r="E35" s="10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7.5" customHeight="1" x14ac:dyDescent="0.25">
      <c r="A36" s="4"/>
      <c r="B36" s="11">
        <f t="shared" si="2"/>
        <v>27</v>
      </c>
      <c r="C36" s="19" t="s">
        <v>31</v>
      </c>
      <c r="D36" s="10" t="s">
        <v>6</v>
      </c>
      <c r="E36" s="10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7.5" customHeight="1" x14ac:dyDescent="0.25">
      <c r="A37" s="4"/>
      <c r="B37" s="11">
        <f t="shared" si="2"/>
        <v>28</v>
      </c>
      <c r="C37" s="19" t="s">
        <v>32</v>
      </c>
      <c r="D37" s="10" t="s">
        <v>6</v>
      </c>
      <c r="E37" s="10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7.5" customHeight="1" x14ac:dyDescent="0.25">
      <c r="A38" s="4"/>
      <c r="B38" s="11">
        <f t="shared" si="2"/>
        <v>29</v>
      </c>
      <c r="C38" s="19" t="s">
        <v>33</v>
      </c>
      <c r="D38" s="10" t="s">
        <v>6</v>
      </c>
      <c r="E38" s="10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7.5" customHeight="1" x14ac:dyDescent="0.25">
      <c r="A39" s="4"/>
      <c r="B39" s="11">
        <f t="shared" si="2"/>
        <v>30</v>
      </c>
      <c r="C39" s="20" t="s">
        <v>34</v>
      </c>
      <c r="D39" s="10" t="s">
        <v>6</v>
      </c>
      <c r="E39" s="17"/>
      <c r="F39" s="1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7.5" customHeight="1" x14ac:dyDescent="0.25">
      <c r="A40" s="4"/>
      <c r="B40" s="11">
        <f t="shared" si="2"/>
        <v>31</v>
      </c>
      <c r="C40" s="19" t="s">
        <v>35</v>
      </c>
      <c r="D40" s="10" t="s">
        <v>6</v>
      </c>
      <c r="E40" s="10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22" customFormat="1" ht="28.5" customHeight="1" x14ac:dyDescent="0.25">
      <c r="A41" s="4"/>
      <c r="B41" s="23"/>
      <c r="C41" s="24" t="s">
        <v>36</v>
      </c>
      <c r="D41" s="7"/>
      <c r="E41" s="7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7.5" customHeight="1" x14ac:dyDescent="0.25">
      <c r="A42" s="4"/>
      <c r="B42" s="21">
        <v>32</v>
      </c>
      <c r="C42" s="19" t="s">
        <v>37</v>
      </c>
      <c r="D42" s="10" t="s">
        <v>6</v>
      </c>
      <c r="E42" s="10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37.5" customHeight="1" x14ac:dyDescent="0.25">
      <c r="A43" s="4"/>
      <c r="B43" s="11">
        <f t="shared" ref="B43:B54" si="3">B42+1</f>
        <v>33</v>
      </c>
      <c r="C43" s="19" t="s">
        <v>38</v>
      </c>
      <c r="D43" s="10" t="s">
        <v>6</v>
      </c>
      <c r="E43" s="10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7.5" customHeight="1" x14ac:dyDescent="0.25">
      <c r="A44" s="4"/>
      <c r="B44" s="11">
        <f t="shared" si="3"/>
        <v>34</v>
      </c>
      <c r="C44" s="20" t="s">
        <v>49</v>
      </c>
      <c r="D44" s="10" t="s">
        <v>6</v>
      </c>
      <c r="E44" s="14"/>
      <c r="F44" s="1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37.5" customHeight="1" x14ac:dyDescent="0.25">
      <c r="A45" s="4"/>
      <c r="B45" s="11">
        <f t="shared" si="3"/>
        <v>35</v>
      </c>
      <c r="C45" s="19" t="s">
        <v>39</v>
      </c>
      <c r="D45" s="10" t="s">
        <v>6</v>
      </c>
      <c r="E45" s="10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37.5" customHeight="1" x14ac:dyDescent="0.25">
      <c r="A46" s="4"/>
      <c r="B46" s="11">
        <f t="shared" si="3"/>
        <v>36</v>
      </c>
      <c r="C46" s="19" t="s">
        <v>40</v>
      </c>
      <c r="D46" s="10" t="s">
        <v>6</v>
      </c>
      <c r="E46" s="10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37.5" customHeight="1" x14ac:dyDescent="0.25">
      <c r="A47" s="4"/>
      <c r="B47" s="11">
        <f t="shared" si="3"/>
        <v>37</v>
      </c>
      <c r="C47" s="19" t="s">
        <v>41</v>
      </c>
      <c r="D47" s="10" t="s">
        <v>6</v>
      </c>
      <c r="E47" s="10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7.5" customHeight="1" x14ac:dyDescent="0.25">
      <c r="A48" s="4"/>
      <c r="B48" s="11">
        <f t="shared" si="3"/>
        <v>38</v>
      </c>
      <c r="C48" s="19" t="s">
        <v>42</v>
      </c>
      <c r="D48" s="10" t="s">
        <v>6</v>
      </c>
      <c r="E48" s="10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37.5" customHeight="1" x14ac:dyDescent="0.25">
      <c r="A49" s="4"/>
      <c r="B49" s="11">
        <f t="shared" si="3"/>
        <v>39</v>
      </c>
      <c r="C49" s="19" t="s">
        <v>43</v>
      </c>
      <c r="D49" s="10" t="s">
        <v>6</v>
      </c>
      <c r="E49" s="10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37.5" customHeight="1" x14ac:dyDescent="0.25">
      <c r="A50" s="4"/>
      <c r="B50" s="11">
        <f t="shared" si="3"/>
        <v>40</v>
      </c>
      <c r="C50" s="19" t="s">
        <v>44</v>
      </c>
      <c r="D50" s="10" t="s">
        <v>6</v>
      </c>
      <c r="E50" s="10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37.5" customHeight="1" x14ac:dyDescent="0.25">
      <c r="A51" s="4"/>
      <c r="B51" s="11">
        <f t="shared" si="3"/>
        <v>41</v>
      </c>
      <c r="C51" s="20" t="s">
        <v>45</v>
      </c>
      <c r="D51" s="10" t="s">
        <v>6</v>
      </c>
      <c r="E51" s="9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37.5" customHeight="1" x14ac:dyDescent="0.25">
      <c r="A52" s="4"/>
      <c r="B52" s="11">
        <f t="shared" si="3"/>
        <v>42</v>
      </c>
      <c r="C52" s="19" t="s">
        <v>46</v>
      </c>
      <c r="D52" s="10" t="s">
        <v>6</v>
      </c>
      <c r="E52" s="9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37.5" customHeight="1" x14ac:dyDescent="0.25">
      <c r="A53" s="4"/>
      <c r="B53" s="11">
        <f t="shared" si="3"/>
        <v>43</v>
      </c>
      <c r="C53" s="19" t="s">
        <v>47</v>
      </c>
      <c r="D53" s="10" t="s">
        <v>6</v>
      </c>
      <c r="E53" s="10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37.5" customHeight="1" x14ac:dyDescent="0.25">
      <c r="A54" s="4"/>
      <c r="B54" s="11">
        <f t="shared" si="3"/>
        <v>44</v>
      </c>
      <c r="C54" s="19" t="s">
        <v>48</v>
      </c>
      <c r="D54" s="10" t="s">
        <v>6</v>
      </c>
      <c r="E54" s="10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22" customFormat="1" ht="28.5" customHeight="1" x14ac:dyDescent="0.25">
      <c r="A55" s="4"/>
      <c r="B55" s="23"/>
      <c r="C55" s="24" t="s">
        <v>50</v>
      </c>
      <c r="D55" s="7"/>
      <c r="E55" s="7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s="22" customFormat="1" ht="37.5" customHeight="1" x14ac:dyDescent="0.25">
      <c r="A56" s="4"/>
      <c r="B56" s="21">
        <v>45</v>
      </c>
      <c r="C56" s="25" t="s">
        <v>79</v>
      </c>
      <c r="D56" s="10" t="s">
        <v>6</v>
      </c>
      <c r="E56" s="10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22" customFormat="1" ht="37.5" customHeight="1" x14ac:dyDescent="0.25">
      <c r="A57" s="4"/>
      <c r="B57" s="11">
        <f t="shared" ref="B57:B68" si="4">B56+1</f>
        <v>46</v>
      </c>
      <c r="C57" s="19" t="s">
        <v>38</v>
      </c>
      <c r="D57" s="10" t="s">
        <v>6</v>
      </c>
      <c r="E57" s="10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s="22" customFormat="1" ht="37.5" customHeight="1" x14ac:dyDescent="0.25">
      <c r="A58" s="4"/>
      <c r="B58" s="11">
        <f t="shared" si="4"/>
        <v>47</v>
      </c>
      <c r="C58" s="19" t="s">
        <v>51</v>
      </c>
      <c r="D58" s="10" t="s">
        <v>6</v>
      </c>
      <c r="E58" s="10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s="22" customFormat="1" ht="37.5" customHeight="1" x14ac:dyDescent="0.25">
      <c r="A59" s="4"/>
      <c r="B59" s="11">
        <f t="shared" si="4"/>
        <v>48</v>
      </c>
      <c r="C59" s="19" t="s">
        <v>39</v>
      </c>
      <c r="D59" s="10" t="s">
        <v>6</v>
      </c>
      <c r="E59" s="10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s="22" customFormat="1" ht="37.5" customHeight="1" x14ac:dyDescent="0.25">
      <c r="A60" s="4"/>
      <c r="B60" s="11">
        <f t="shared" si="4"/>
        <v>49</v>
      </c>
      <c r="C60" s="19" t="s">
        <v>40</v>
      </c>
      <c r="D60" s="10" t="s">
        <v>6</v>
      </c>
      <c r="E60" s="10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s="22" customFormat="1" ht="37.5" customHeight="1" x14ac:dyDescent="0.25">
      <c r="A61" s="4"/>
      <c r="B61" s="11">
        <f t="shared" si="4"/>
        <v>50</v>
      </c>
      <c r="C61" s="19" t="s">
        <v>41</v>
      </c>
      <c r="D61" s="10" t="s">
        <v>6</v>
      </c>
      <c r="E61" s="10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s="22" customFormat="1" ht="37.5" customHeight="1" x14ac:dyDescent="0.25">
      <c r="A62" s="4"/>
      <c r="B62" s="11">
        <f t="shared" si="4"/>
        <v>51</v>
      </c>
      <c r="C62" s="19" t="s">
        <v>52</v>
      </c>
      <c r="D62" s="10" t="s">
        <v>6</v>
      </c>
      <c r="E62" s="10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s="22" customFormat="1" ht="37.5" customHeight="1" x14ac:dyDescent="0.25">
      <c r="A63" s="4"/>
      <c r="B63" s="11">
        <f t="shared" si="4"/>
        <v>52</v>
      </c>
      <c r="C63" s="19" t="s">
        <v>43</v>
      </c>
      <c r="D63" s="10" t="s">
        <v>6</v>
      </c>
      <c r="E63" s="10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s="22" customFormat="1" ht="37.5" customHeight="1" x14ac:dyDescent="0.25">
      <c r="A64" s="4"/>
      <c r="B64" s="11">
        <f t="shared" si="4"/>
        <v>53</v>
      </c>
      <c r="C64" s="19" t="s">
        <v>44</v>
      </c>
      <c r="D64" s="10" t="s">
        <v>6</v>
      </c>
      <c r="E64" s="10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s="22" customFormat="1" ht="37.5" customHeight="1" x14ac:dyDescent="0.25">
      <c r="A65" s="4"/>
      <c r="B65" s="11">
        <f t="shared" si="4"/>
        <v>54</v>
      </c>
      <c r="C65" s="19" t="s">
        <v>53</v>
      </c>
      <c r="D65" s="10" t="s">
        <v>6</v>
      </c>
      <c r="E65" s="10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s="22" customFormat="1" ht="37.5" customHeight="1" x14ac:dyDescent="0.25">
      <c r="A66" s="4"/>
      <c r="B66" s="11">
        <f t="shared" si="4"/>
        <v>55</v>
      </c>
      <c r="C66" s="19" t="s">
        <v>46</v>
      </c>
      <c r="D66" s="10" t="s">
        <v>6</v>
      </c>
      <c r="E66" s="10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s="22" customFormat="1" ht="37.5" customHeight="1" x14ac:dyDescent="0.25">
      <c r="A67" s="4"/>
      <c r="B67" s="11">
        <f t="shared" si="4"/>
        <v>56</v>
      </c>
      <c r="C67" s="19" t="s">
        <v>54</v>
      </c>
      <c r="D67" s="10" t="s">
        <v>6</v>
      </c>
      <c r="E67" s="10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s="22" customFormat="1" ht="37.5" customHeight="1" x14ac:dyDescent="0.25">
      <c r="A68" s="4"/>
      <c r="B68" s="11">
        <f t="shared" si="4"/>
        <v>57</v>
      </c>
      <c r="C68" s="19" t="s">
        <v>48</v>
      </c>
      <c r="D68" s="10" t="s">
        <v>6</v>
      </c>
      <c r="E68" s="10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s="22" customFormat="1" ht="28.5" customHeight="1" x14ac:dyDescent="0.25">
      <c r="A69" s="4"/>
      <c r="B69" s="23"/>
      <c r="C69" s="24" t="s">
        <v>55</v>
      </c>
      <c r="D69" s="7"/>
      <c r="E69" s="7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s="22" customFormat="1" ht="37.5" customHeight="1" x14ac:dyDescent="0.25">
      <c r="A70" s="4"/>
      <c r="B70" s="21">
        <v>59</v>
      </c>
      <c r="C70" s="19" t="s">
        <v>56</v>
      </c>
      <c r="D70" s="10" t="s">
        <v>6</v>
      </c>
      <c r="E70" s="10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s="22" customFormat="1" ht="37.5" customHeight="1" x14ac:dyDescent="0.25">
      <c r="A71" s="4"/>
      <c r="B71" s="11">
        <f t="shared" ref="B71:B80" si="5">B70+1</f>
        <v>60</v>
      </c>
      <c r="C71" s="19" t="s">
        <v>57</v>
      </c>
      <c r="D71" s="10" t="s">
        <v>6</v>
      </c>
      <c r="E71" s="10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s="22" customFormat="1" ht="37.5" customHeight="1" x14ac:dyDescent="0.25">
      <c r="A72" s="4"/>
      <c r="B72" s="11">
        <f t="shared" si="5"/>
        <v>61</v>
      </c>
      <c r="C72" s="19" t="s">
        <v>80</v>
      </c>
      <c r="D72" s="10" t="s">
        <v>6</v>
      </c>
      <c r="E72" s="10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s="22" customFormat="1" ht="37.5" customHeight="1" x14ac:dyDescent="0.25">
      <c r="A73" s="4"/>
      <c r="B73" s="11">
        <f t="shared" si="5"/>
        <v>62</v>
      </c>
      <c r="C73" s="19" t="s">
        <v>58</v>
      </c>
      <c r="D73" s="10" t="s">
        <v>6</v>
      </c>
      <c r="E73" s="10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s="22" customFormat="1" ht="37.5" customHeight="1" x14ac:dyDescent="0.25">
      <c r="A74" s="4"/>
      <c r="B74" s="11">
        <f t="shared" si="5"/>
        <v>63</v>
      </c>
      <c r="C74" s="19" t="s">
        <v>59</v>
      </c>
      <c r="D74" s="10" t="s">
        <v>6</v>
      </c>
      <c r="E74" s="10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s="22" customFormat="1" ht="37.5" customHeight="1" x14ac:dyDescent="0.25">
      <c r="A75" s="4"/>
      <c r="B75" s="11">
        <f t="shared" si="5"/>
        <v>64</v>
      </c>
      <c r="C75" s="19" t="s">
        <v>60</v>
      </c>
      <c r="D75" s="10" t="s">
        <v>6</v>
      </c>
      <c r="E75" s="10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s="22" customFormat="1" ht="37.5" customHeight="1" x14ac:dyDescent="0.25">
      <c r="A76" s="4"/>
      <c r="B76" s="11">
        <f t="shared" si="5"/>
        <v>65</v>
      </c>
      <c r="C76" s="19" t="s">
        <v>61</v>
      </c>
      <c r="D76" s="10" t="s">
        <v>6</v>
      </c>
      <c r="E76" s="10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s="22" customFormat="1" ht="37.5" customHeight="1" x14ac:dyDescent="0.25">
      <c r="A77" s="4"/>
      <c r="B77" s="11">
        <f t="shared" si="5"/>
        <v>66</v>
      </c>
      <c r="C77" s="19" t="s">
        <v>62</v>
      </c>
      <c r="D77" s="10" t="s">
        <v>6</v>
      </c>
      <c r="E77" s="10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s="22" customFormat="1" ht="37.5" customHeight="1" x14ac:dyDescent="0.25">
      <c r="A78" s="4"/>
      <c r="B78" s="11">
        <f t="shared" si="5"/>
        <v>67</v>
      </c>
      <c r="C78" s="19" t="s">
        <v>63</v>
      </c>
      <c r="D78" s="10" t="s">
        <v>6</v>
      </c>
      <c r="E78" s="10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s="22" customFormat="1" ht="37.5" customHeight="1" x14ac:dyDescent="0.25">
      <c r="A79" s="4"/>
      <c r="B79" s="11">
        <f t="shared" si="5"/>
        <v>68</v>
      </c>
      <c r="C79" s="19" t="s">
        <v>64</v>
      </c>
      <c r="D79" s="10" t="s">
        <v>6</v>
      </c>
      <c r="E79" s="10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s="22" customFormat="1" ht="37.5" customHeight="1" x14ac:dyDescent="0.25">
      <c r="A80" s="4"/>
      <c r="B80" s="11">
        <f t="shared" si="5"/>
        <v>69</v>
      </c>
      <c r="C80" s="19" t="s">
        <v>65</v>
      </c>
      <c r="D80" s="10" t="s">
        <v>6</v>
      </c>
      <c r="E80" s="10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s="22" customFormat="1" ht="28.5" customHeight="1" x14ac:dyDescent="0.25">
      <c r="A81" s="4"/>
      <c r="B81" s="23"/>
      <c r="C81" s="24" t="s">
        <v>66</v>
      </c>
      <c r="D81" s="7"/>
      <c r="E81" s="7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s="22" customFormat="1" ht="37.5" customHeight="1" x14ac:dyDescent="0.25">
      <c r="A82" s="4"/>
      <c r="B82" s="21">
        <v>70</v>
      </c>
      <c r="C82" s="19" t="s">
        <v>67</v>
      </c>
      <c r="D82" s="10" t="s">
        <v>6</v>
      </c>
      <c r="E82" s="10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s="22" customFormat="1" ht="37.5" customHeight="1" x14ac:dyDescent="0.25">
      <c r="A83" s="4"/>
      <c r="B83" s="11">
        <f t="shared" ref="B83:B86" si="6">B82+1</f>
        <v>71</v>
      </c>
      <c r="C83" s="19" t="s">
        <v>68</v>
      </c>
      <c r="D83" s="10" t="s">
        <v>6</v>
      </c>
      <c r="E83" s="10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s="22" customFormat="1" ht="37.5" customHeight="1" x14ac:dyDescent="0.25">
      <c r="A84" s="4"/>
      <c r="B84" s="11">
        <f t="shared" si="6"/>
        <v>72</v>
      </c>
      <c r="C84" s="19" t="s">
        <v>69</v>
      </c>
      <c r="D84" s="10" t="s">
        <v>6</v>
      </c>
      <c r="E84" s="10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s="22" customFormat="1" ht="37.5" customHeight="1" x14ac:dyDescent="0.25">
      <c r="A85" s="4"/>
      <c r="B85" s="11">
        <f t="shared" si="6"/>
        <v>73</v>
      </c>
      <c r="C85" s="19" t="s">
        <v>70</v>
      </c>
      <c r="D85" s="10" t="s">
        <v>6</v>
      </c>
      <c r="E85" s="10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s="22" customFormat="1" ht="37.5" customHeight="1" x14ac:dyDescent="0.25">
      <c r="A86" s="4"/>
      <c r="B86" s="11">
        <f t="shared" si="6"/>
        <v>74</v>
      </c>
      <c r="C86" s="19" t="s">
        <v>71</v>
      </c>
      <c r="D86" s="10" t="s">
        <v>6</v>
      </c>
      <c r="E86" s="10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s="22" customFormat="1" ht="28.5" customHeight="1" x14ac:dyDescent="0.25">
      <c r="A87" s="4"/>
      <c r="B87" s="23"/>
      <c r="C87" s="24" t="s">
        <v>72</v>
      </c>
      <c r="D87" s="7"/>
      <c r="E87" s="7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37.5" customHeight="1" x14ac:dyDescent="0.25">
      <c r="A88" s="4"/>
      <c r="B88" s="21">
        <v>75</v>
      </c>
      <c r="C88" s="20" t="s">
        <v>73</v>
      </c>
      <c r="D88" s="10" t="s">
        <v>6</v>
      </c>
      <c r="E88" s="10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s="22" customFormat="1" ht="28.5" customHeight="1" x14ac:dyDescent="0.25">
      <c r="A89" s="4"/>
      <c r="B89" s="23"/>
      <c r="C89" s="24" t="s">
        <v>74</v>
      </c>
      <c r="D89" s="7"/>
      <c r="E89" s="7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37.5" customHeight="1" x14ac:dyDescent="0.25">
      <c r="A90" s="2"/>
      <c r="B90" s="21">
        <v>76</v>
      </c>
      <c r="C90" s="19" t="s">
        <v>5</v>
      </c>
      <c r="D90" s="10" t="s">
        <v>6</v>
      </c>
      <c r="E90" s="1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x14ac:dyDescent="0.25">
      <c r="A91" s="2"/>
      <c r="B91" s="3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3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3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3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3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3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3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3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3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3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3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3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3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3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3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3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3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3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3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3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3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3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3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3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3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3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3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3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3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3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3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3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3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3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3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3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3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3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3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3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3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3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3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3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3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3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3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3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3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3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3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3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3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3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3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3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3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3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3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3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3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3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3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3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3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3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3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3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3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3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3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3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3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3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3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3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3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3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3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3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3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3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3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3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3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3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3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3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3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3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3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3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3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3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3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3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3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3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3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3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3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3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3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3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3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3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3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3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3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3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3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3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3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3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3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3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3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3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3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3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3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3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3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3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3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3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3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3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3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3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3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3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3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3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3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3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3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3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3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3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3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3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3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3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3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3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3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3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3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3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3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3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3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3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3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3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3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3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3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3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3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3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3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3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3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3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3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3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3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3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3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3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3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3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3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3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3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3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3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3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3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3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3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3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3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3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3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3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3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3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3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3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3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3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3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3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3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3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3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3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3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3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3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3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3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3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3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3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3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3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3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3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3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3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3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3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3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3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3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3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3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3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3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3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3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3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3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3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3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3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3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3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3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3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3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3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3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3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3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3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3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3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3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3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3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3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3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3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3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3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3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3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3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3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3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3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3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3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3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3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3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3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3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3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3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3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3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3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3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3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3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3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3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3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3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3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3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3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3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3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3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3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3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3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3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3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3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3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3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3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3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3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3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3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3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3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3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3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3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3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3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3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3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3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3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3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3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3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3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3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3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3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3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3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3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3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3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3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3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3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3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3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3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3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3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3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3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3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3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3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3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3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3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3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3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3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3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3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3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3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3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3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3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3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3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3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3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3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3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3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3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3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3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3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3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3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3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3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3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3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3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3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3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3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3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3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3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3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3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3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3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3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3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3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3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3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3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3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3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3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3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3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3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3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3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3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3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3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3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3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3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3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3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3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3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3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3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3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3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3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3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3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3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3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3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3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3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3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3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3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3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3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3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3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3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3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3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3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3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3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3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3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3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3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3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3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3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3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3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3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3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3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3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3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3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3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3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3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3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3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3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3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3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3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3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3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3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3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3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3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3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3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3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3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3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3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3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3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3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3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3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3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3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3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3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3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3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3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3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3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3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3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3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3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3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3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3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3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3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3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3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3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3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3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3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3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3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3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3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3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3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3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3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3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3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3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3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3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3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3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3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3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3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3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3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3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3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3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3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3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3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3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3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3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3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3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3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3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3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3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3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3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3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3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3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3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3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3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3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3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3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3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3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3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3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3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3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3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3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3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3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3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3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3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3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3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3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3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3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3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3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3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3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3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3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3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3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3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3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3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3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3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3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3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3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3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3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3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3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3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3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3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3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3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3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3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3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3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3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3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3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3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3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3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3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3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3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3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3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3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3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3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3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3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3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3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3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3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3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3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3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3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3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3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3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3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3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3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3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3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3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3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3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3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3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3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3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3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3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3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3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3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3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3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3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3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3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3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3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3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3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3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3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3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3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3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3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3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3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3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3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3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3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3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3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3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3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3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3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3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3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3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3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3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3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3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3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3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3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3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3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3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3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3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3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3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3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3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3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3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3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3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3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3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3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3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3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3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3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3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3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3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3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3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3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3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3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3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3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3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3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3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3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3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3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3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3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3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3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3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3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3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3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3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3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3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3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3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3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3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3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3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3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3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3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3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3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3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3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3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3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3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3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3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3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3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3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3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3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3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3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3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3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3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3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3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3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3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3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3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3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3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3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3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3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3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3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3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3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3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3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3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3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3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3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3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3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3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3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3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3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3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3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3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3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3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3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3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3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3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3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3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3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3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3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3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3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3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3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3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3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3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3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3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3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3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3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3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3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3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3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3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3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3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3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3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3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3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3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3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3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3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3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3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3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3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3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3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3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3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3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3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3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3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3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3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3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3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3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3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3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3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3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3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3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3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3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3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3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3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3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3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3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3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3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3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3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3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3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3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3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3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3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3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3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3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3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3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3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3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3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3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3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3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3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3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3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3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3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3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3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3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3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3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3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3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3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3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3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3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3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3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3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3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3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3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3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3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3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3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3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3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3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3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3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3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3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3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3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3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3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3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3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3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3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3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3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3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3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3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3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3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3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5">
      <c r="A1000" s="2"/>
      <c r="B1000" s="3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 x14ac:dyDescent="0.25">
      <c r="A1001" s="2"/>
      <c r="B1001" s="3"/>
      <c r="C1001" s="3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 x14ac:dyDescent="0.25">
      <c r="A1002" s="2"/>
      <c r="B1002" s="3"/>
      <c r="C1002" s="3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customHeight="1" x14ac:dyDescent="0.25">
      <c r="A1003" s="2"/>
      <c r="B1003" s="3"/>
      <c r="C1003" s="3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customHeight="1" x14ac:dyDescent="0.25">
      <c r="A1004" s="2"/>
      <c r="B1004" s="3"/>
      <c r="C1004" s="3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customHeight="1" x14ac:dyDescent="0.25">
      <c r="A1005" s="2"/>
      <c r="B1005" s="3"/>
      <c r="C1005" s="3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2.75" customHeight="1" x14ac:dyDescent="0.25">
      <c r="A1006" s="2"/>
      <c r="B1006" s="3"/>
      <c r="C1006" s="3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2.75" customHeight="1" x14ac:dyDescent="0.25">
      <c r="A1007" s="2"/>
      <c r="B1007" s="3"/>
      <c r="C1007" s="3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2.75" customHeight="1" x14ac:dyDescent="0.25">
      <c r="A1008" s="2"/>
      <c r="B1008" s="3"/>
      <c r="C1008" s="3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2.75" customHeight="1" x14ac:dyDescent="0.25">
      <c r="A1009" s="2"/>
      <c r="B1009" s="3"/>
      <c r="C1009" s="3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2.75" customHeight="1" x14ac:dyDescent="0.25">
      <c r="A1010" s="2"/>
      <c r="B1010" s="3"/>
      <c r="C1010" s="3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2.75" customHeight="1" x14ac:dyDescent="0.25">
      <c r="A1011" s="2"/>
      <c r="B1011" s="3"/>
      <c r="C1011" s="3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2.75" customHeight="1" x14ac:dyDescent="0.25">
      <c r="A1012" s="2"/>
      <c r="B1012" s="3"/>
      <c r="C1012" s="3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2.75" customHeight="1" x14ac:dyDescent="0.25">
      <c r="A1013" s="2"/>
      <c r="B1013" s="3"/>
      <c r="C1013" s="3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2.75" customHeight="1" x14ac:dyDescent="0.25">
      <c r="A1014" s="2"/>
      <c r="B1014" s="3"/>
      <c r="C1014" s="3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2.75" customHeight="1" x14ac:dyDescent="0.25">
      <c r="A1015" s="2"/>
      <c r="B1015" s="3"/>
      <c r="C1015" s="3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2.75" customHeight="1" x14ac:dyDescent="0.25">
      <c r="A1016" s="2"/>
      <c r="B1016" s="3"/>
      <c r="C1016" s="3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2.75" customHeight="1" x14ac:dyDescent="0.25">
      <c r="A1017" s="2"/>
      <c r="B1017" s="3"/>
      <c r="C1017" s="3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2.75" customHeight="1" x14ac:dyDescent="0.25">
      <c r="A1018" s="2"/>
      <c r="B1018" s="3"/>
      <c r="C1018" s="3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2.75" customHeight="1" x14ac:dyDescent="0.25">
      <c r="A1019" s="2"/>
      <c r="B1019" s="3"/>
      <c r="C1019" s="3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2.75" customHeight="1" x14ac:dyDescent="0.25">
      <c r="A1020" s="2"/>
      <c r="B1020" s="3"/>
      <c r="C1020" s="3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2.75" customHeight="1" x14ac:dyDescent="0.25">
      <c r="A1021" s="2"/>
      <c r="B1021" s="3"/>
      <c r="C1021" s="3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2.75" customHeight="1" x14ac:dyDescent="0.25">
      <c r="A1022" s="2"/>
      <c r="B1022" s="3"/>
      <c r="C1022" s="3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2.75" customHeight="1" x14ac:dyDescent="0.25">
      <c r="A1023" s="2"/>
      <c r="B1023" s="3"/>
      <c r="C1023" s="3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2.75" customHeight="1" x14ac:dyDescent="0.25">
      <c r="A1024" s="2"/>
      <c r="B1024" s="3"/>
      <c r="C1024" s="3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2.75" customHeight="1" x14ac:dyDescent="0.25">
      <c r="A1025" s="2"/>
      <c r="B1025" s="3"/>
      <c r="C1025" s="3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2.75" customHeight="1" x14ac:dyDescent="0.25">
      <c r="A1026" s="2"/>
      <c r="B1026" s="3"/>
      <c r="C1026" s="3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2.75" customHeight="1" x14ac:dyDescent="0.25">
      <c r="A1027" s="2"/>
      <c r="B1027" s="3"/>
      <c r="C1027" s="3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2.75" customHeight="1" x14ac:dyDescent="0.25">
      <c r="A1028" s="2"/>
      <c r="B1028" s="3"/>
      <c r="C1028" s="3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2.75" customHeight="1" x14ac:dyDescent="0.25">
      <c r="A1029" s="2"/>
      <c r="B1029" s="3"/>
      <c r="C1029" s="3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</sheetData>
  <mergeCells count="3">
    <mergeCell ref="A2:C2"/>
    <mergeCell ref="B3:C3"/>
    <mergeCell ref="B6:C6"/>
  </mergeCells>
  <pageMargins left="0.7" right="0.7" top="0.75" bottom="0.75" header="0" footer="0"/>
  <pageSetup paperSize="9" scale="3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List1!OLE_LINK1</vt:lpstr>
      <vt:lpstr>List1!OLE_LINK3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 Radek</dc:creator>
  <cp:lastModifiedBy>Brož Radek</cp:lastModifiedBy>
  <cp:lastPrinted>2025-06-10T06:50:46Z</cp:lastPrinted>
  <dcterms:created xsi:type="dcterms:W3CDTF">2025-06-10T06:55:34Z</dcterms:created>
  <dcterms:modified xsi:type="dcterms:W3CDTF">2025-10-10T10:03:09Z</dcterms:modified>
</cp:coreProperties>
</file>