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5_Rozklad nabídkové ceny" sheetId="4" r:id="rId1"/>
  </sheets>
  <externalReferences>
    <externalReference r:id="rId2"/>
    <externalReference r:id="rId3"/>
  </externalReferences>
  <definedNames>
    <definedName name="CenaKsSl">'[1]SA - licence z roku 20132013'!#REF!</definedName>
    <definedName name="CenaPoslSL">'[1]SA - licence z roku 20132013'!#REF!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l">[2]CDL_v1_original!#REF!</definedName>
    <definedName name="lllkj">[2]CDL_v1_original!#REF!</definedName>
    <definedName name="OdstranitRad1">'[1]SA - licence z roku 20132013'!#REF!</definedName>
    <definedName name="OdstranitSl1">'[1]SA - licence z roku 20132013'!#REF!</definedName>
    <definedName name="OdstranitSl2">'[1]SA - licence z roku 20132013'!#REF!</definedName>
    <definedName name="OdstranitSl3">'[1]SA - licence z roku 20132013'!#REF!</definedName>
    <definedName name="PocitatSL">'[1]SA - licence z roku 20132013'!#REF!</definedName>
    <definedName name="Posledni">'[1]SA - licence z roku 20132013'!#REF!</definedName>
    <definedName name="Prvni">'[1]SA - licence z roku 20132013'!#REF!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45621"/>
</workbook>
</file>

<file path=xl/calcChain.xml><?xml version="1.0" encoding="utf-8"?>
<calcChain xmlns="http://schemas.openxmlformats.org/spreadsheetml/2006/main">
  <c r="E22" i="4" l="1"/>
  <c r="E21" i="4"/>
  <c r="E19" i="4"/>
  <c r="E18" i="4"/>
  <c r="E15" i="4"/>
  <c r="E13" i="4"/>
</calcChain>
</file>

<file path=xl/sharedStrings.xml><?xml version="1.0" encoding="utf-8"?>
<sst xmlns="http://schemas.openxmlformats.org/spreadsheetml/2006/main" count="56" uniqueCount="54">
  <si>
    <t>Příloha č.5</t>
  </si>
  <si>
    <t>Rozklad nabídkové ceny</t>
  </si>
  <si>
    <t>Nadlimitní veřejná zakázka na dodávky, zadávaná v otevřeném řízení dle §  25 zákona č. 134/2016 Sb., o zadávaní veřejných zakázek, ve znění pozdějších předpisů, s názvem "Prodloužení služeb Microsoft Software Assurance 2017".</t>
  </si>
  <si>
    <t>Uchazeč doplní ceny ve sloupcích "E" a "F"</t>
  </si>
  <si>
    <t>A</t>
  </si>
  <si>
    <t>B</t>
  </si>
  <si>
    <t xml:space="preserve">C </t>
  </si>
  <si>
    <t>D</t>
  </si>
  <si>
    <t>E</t>
  </si>
  <si>
    <t>F</t>
  </si>
  <si>
    <t>Č.</t>
  </si>
  <si>
    <t>Part Number</t>
  </si>
  <si>
    <t>Název produktu</t>
  </si>
  <si>
    <t>Počet</t>
  </si>
  <si>
    <t>JEDNOTKOVÁ nabídková cena bez DPH [v Kč]</t>
  </si>
  <si>
    <t>CELKOVÁ nabídková cena bez DPH [v Kč]</t>
  </si>
  <si>
    <t>394-00559</t>
  </si>
  <si>
    <t>ExchgStdCAL SNGL SA MVL UsrCAL</t>
  </si>
  <si>
    <t>395-02505</t>
  </si>
  <si>
    <t>Exchange Svr Ent Sngl SA MVL</t>
  </si>
  <si>
    <t>7NQ-00301</t>
  </si>
  <si>
    <t>SQL Svr Std Core Sngl SA 2 MVL CORE</t>
  </si>
  <si>
    <t>7JQ-00355</t>
  </si>
  <si>
    <t>SQLSvrEntCore Sngl SA MVL 2lic CoreLic</t>
  </si>
  <si>
    <t>KV3-00365</t>
  </si>
  <si>
    <t>WINE3perDVC SNGL SA MVL</t>
  </si>
  <si>
    <t>6VC-01289</t>
  </si>
  <si>
    <t>WinRmtDsktpSrvcsCAL SNGL SA MVL DvcCAL</t>
  </si>
  <si>
    <t>R18-00085</t>
  </si>
  <si>
    <t>WinSvrCAL SNGL SA MVL DvcCAL</t>
  </si>
  <si>
    <t>R18-00086</t>
  </si>
  <si>
    <t>WinSvrCAL SNGL SA MVL UsrCAL</t>
  </si>
  <si>
    <t>9EA-00268</t>
  </si>
  <si>
    <t>WinSvrDCCore SNGL SA MVL 2Lic CoreLic</t>
  </si>
  <si>
    <t>9EM-00263</t>
  </si>
  <si>
    <t>WinSvrSTDCore SNGL SA MVL 2Lic CoreLic</t>
  </si>
  <si>
    <t>269-09065</t>
  </si>
  <si>
    <t>OfficeProPlus SNGL SA OLV NL 3Y AqY1 AP</t>
  </si>
  <si>
    <t>021-07266</t>
  </si>
  <si>
    <t>OfficeStd SNGL SA OLV NL 3Y AqY1 AP</t>
  </si>
  <si>
    <t>D87-02408</t>
  </si>
  <si>
    <t>VisioPro SNGL SA OLV NL 3Y AqY1 AP</t>
  </si>
  <si>
    <t>77D-00078</t>
  </si>
  <si>
    <t>VSProSubMSDN ALNG SA OLV NL 3Y AqY1 AP</t>
  </si>
  <si>
    <t>Uchazeč doplní ceny ve sloupci "B"</t>
  </si>
  <si>
    <t>CELKOVÁ NABÍDKOVÁ CENA</t>
  </si>
  <si>
    <t xml:space="preserve"> CELKEM</t>
  </si>
  <si>
    <t xml:space="preserve"> Celková nabídková cena bez DPH [v Kč]</t>
  </si>
  <si>
    <t xml:space="preserve"> Sazba DPH, která se vztahuje k nabídkové ceně [v %]</t>
  </si>
  <si>
    <t xml:space="preserve"> Výše DPH [v Kč]</t>
  </si>
  <si>
    <t xml:space="preserve"> Celková nabídková cena s DPH [v Kč]</t>
  </si>
  <si>
    <t xml:space="preserve"> Datum a podpis osoby oprávněné jednat jménem či za uchazeče</t>
  </si>
  <si>
    <t xml:space="preserve"> Název uchazeče</t>
  </si>
  <si>
    <t xml:space="preserve"> IČO uchazeče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</si>
</sst>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1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225">
    <xf numFmtId="0" fontId="0" fillId="0" borderId="0"/>
    <xf numFmtId="0" fontId="1" fillId="0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3" fillId="6" borderId="0" applyNumberFormat="0" applyBorder="0" applyAlignment="0" applyProtection="0"/>
    <xf numFmtId="0" fontId="14" fillId="23" borderId="37" applyNumberFormat="0" applyAlignment="0" applyProtection="0"/>
    <xf numFmtId="0" fontId="14" fillId="23" borderId="37" applyNumberFormat="0" applyAlignment="0" applyProtection="0"/>
    <xf numFmtId="0" fontId="15" fillId="0" borderId="38" applyNumberFormat="0" applyFill="0" applyAlignment="0" applyProtection="0"/>
    <xf numFmtId="0" fontId="15" fillId="0" borderId="38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0" borderId="39" applyNumberFormat="0" applyFill="0" applyAlignment="0" applyProtection="0"/>
    <xf numFmtId="0" fontId="19" fillId="0" borderId="40" applyNumberFormat="0" applyFill="0" applyAlignment="0" applyProtection="0"/>
    <xf numFmtId="0" fontId="20" fillId="0" borderId="41" applyNumberFormat="0" applyFill="0" applyAlignment="0" applyProtection="0"/>
    <xf numFmtId="0" fontId="20" fillId="0" borderId="0" applyNumberFormat="0" applyFill="0" applyBorder="0" applyAlignment="0" applyProtection="0"/>
    <xf numFmtId="0" fontId="21" fillId="24" borderId="42" applyNumberFormat="0" applyAlignment="0" applyProtection="0"/>
    <xf numFmtId="0" fontId="22" fillId="10" borderId="37" applyNumberFormat="0" applyAlignment="0" applyProtection="0"/>
    <xf numFmtId="0" fontId="22" fillId="10" borderId="37" applyNumberFormat="0" applyAlignment="0" applyProtection="0"/>
    <xf numFmtId="0" fontId="23" fillId="0" borderId="43" applyNumberFormat="0" applyFill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27" fillId="0" borderId="0"/>
    <xf numFmtId="0" fontId="1" fillId="0" borderId="0"/>
    <xf numFmtId="0" fontId="11" fillId="0" borderId="0"/>
    <xf numFmtId="0" fontId="28" fillId="0" borderId="0"/>
    <xf numFmtId="0" fontId="1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1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26" borderId="44" applyNumberFormat="0" applyFont="0" applyAlignment="0" applyProtection="0"/>
    <xf numFmtId="0" fontId="11" fillId="26" borderId="44" applyNumberFormat="0" applyFont="0" applyAlignment="0" applyProtection="0"/>
    <xf numFmtId="0" fontId="30" fillId="23" borderId="45" applyNumberFormat="0" applyAlignment="0" applyProtection="0"/>
    <xf numFmtId="0" fontId="30" fillId="23" borderId="45" applyNumberFormat="0" applyAlignment="0" applyProtection="0"/>
    <xf numFmtId="0" fontId="11" fillId="26" borderId="44" applyNumberFormat="0" applyFont="0" applyAlignment="0" applyProtection="0"/>
    <xf numFmtId="0" fontId="11" fillId="26" borderId="44" applyNumberFormat="0" applyFont="0" applyAlignment="0" applyProtection="0"/>
    <xf numFmtId="0" fontId="11" fillId="26" borderId="44" applyNumberFormat="0" applyFont="0" applyAlignment="0" applyProtection="0"/>
    <xf numFmtId="0" fontId="11" fillId="26" borderId="44" applyNumberFormat="0" applyFont="0" applyAlignment="0" applyProtection="0"/>
    <xf numFmtId="0" fontId="11" fillId="26" borderId="44" applyNumberFormat="0" applyFont="0" applyAlignment="0" applyProtection="0"/>
    <xf numFmtId="0" fontId="11" fillId="26" borderId="44" applyNumberFormat="0" applyFont="0" applyAlignment="0" applyProtection="0"/>
    <xf numFmtId="0" fontId="11" fillId="26" borderId="44" applyNumberFormat="0" applyFont="0" applyAlignment="0" applyProtection="0"/>
    <xf numFmtId="0" fontId="11" fillId="26" borderId="44" applyNumberFormat="0" applyFont="0" applyAlignment="0" applyProtection="0"/>
    <xf numFmtId="0" fontId="11" fillId="26" borderId="44" applyNumberFormat="0" applyFont="0" applyAlignment="0" applyProtection="0"/>
    <xf numFmtId="0" fontId="11" fillId="26" borderId="44" applyNumberFormat="0" applyFont="0" applyAlignment="0" applyProtection="0"/>
    <xf numFmtId="0" fontId="11" fillId="26" borderId="44" applyNumberFormat="0" applyFont="0" applyAlignment="0" applyProtection="0"/>
    <xf numFmtId="0" fontId="11" fillId="26" borderId="44" applyNumberFormat="0" applyFont="0" applyAlignment="0" applyProtection="0"/>
    <xf numFmtId="0" fontId="11" fillId="26" borderId="44" applyNumberFormat="0" applyFont="0" applyAlignment="0" applyProtection="0"/>
    <xf numFmtId="0" fontId="11" fillId="26" borderId="44" applyNumberFormat="0" applyFont="0" applyAlignment="0" applyProtection="0"/>
    <xf numFmtId="0" fontId="11" fillId="26" borderId="44" applyNumberFormat="0" applyFont="0" applyAlignment="0" applyProtection="0"/>
    <xf numFmtId="0" fontId="11" fillId="26" borderId="44" applyNumberFormat="0" applyFont="0" applyAlignment="0" applyProtection="0"/>
    <xf numFmtId="0" fontId="11" fillId="26" borderId="44" applyNumberFormat="0" applyFont="0" applyAlignment="0" applyProtection="0"/>
    <xf numFmtId="0" fontId="11" fillId="26" borderId="44" applyNumberFormat="0" applyFont="0" applyAlignment="0" applyProtection="0"/>
    <xf numFmtId="0" fontId="11" fillId="26" borderId="44" applyNumberFormat="0" applyFont="0" applyAlignment="0" applyProtection="0"/>
    <xf numFmtId="0" fontId="11" fillId="26" borderId="44" applyNumberFormat="0" applyFont="0" applyAlignment="0" applyProtection="0"/>
    <xf numFmtId="0" fontId="11" fillId="26" borderId="44" applyNumberFormat="0" applyFont="0" applyAlignment="0" applyProtection="0"/>
    <xf numFmtId="0" fontId="11" fillId="26" borderId="44" applyNumberFormat="0" applyFont="0" applyAlignment="0" applyProtection="0"/>
    <xf numFmtId="0" fontId="11" fillId="26" borderId="44" applyNumberFormat="0" applyFont="0" applyAlignment="0" applyProtection="0"/>
    <xf numFmtId="0" fontId="11" fillId="26" borderId="44" applyNumberFormat="0" applyFont="0" applyAlignment="0" applyProtection="0"/>
    <xf numFmtId="9" fontId="1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vertical="center"/>
    </xf>
    <xf numFmtId="0" fontId="1" fillId="2" borderId="4" xfId="1" applyFont="1" applyFill="1" applyBorder="1" applyAlignment="1">
      <alignment horizontal="center" vertical="center"/>
    </xf>
    <xf numFmtId="41" fontId="1" fillId="3" borderId="15" xfId="1" applyNumberFormat="1" applyFont="1" applyFill="1" applyBorder="1" applyAlignment="1">
      <alignment horizontal="center" vertical="center"/>
    </xf>
    <xf numFmtId="41" fontId="1" fillId="3" borderId="16" xfId="1" applyNumberFormat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1" fillId="2" borderId="18" xfId="1" applyFont="1" applyFill="1" applyBorder="1" applyAlignment="1">
      <alignment horizontal="center" vertical="center"/>
    </xf>
    <xf numFmtId="0" fontId="1" fillId="2" borderId="18" xfId="1" applyFont="1" applyFill="1" applyBorder="1" applyAlignment="1">
      <alignment vertical="center"/>
    </xf>
    <xf numFmtId="0" fontId="1" fillId="2" borderId="19" xfId="1" applyFont="1" applyFill="1" applyBorder="1" applyAlignment="1">
      <alignment horizontal="center" vertical="center"/>
    </xf>
    <xf numFmtId="0" fontId="1" fillId="2" borderId="20" xfId="1" applyFont="1" applyFill="1" applyBorder="1" applyAlignment="1">
      <alignment horizontal="center" vertical="center"/>
    </xf>
    <xf numFmtId="0" fontId="1" fillId="2" borderId="21" xfId="1" applyFont="1" applyFill="1" applyBorder="1" applyAlignment="1">
      <alignment horizontal="center" vertical="center"/>
    </xf>
    <xf numFmtId="0" fontId="1" fillId="2" borderId="21" xfId="1" applyFont="1" applyFill="1" applyBorder="1" applyAlignment="1">
      <alignment vertical="center"/>
    </xf>
    <xf numFmtId="0" fontId="1" fillId="2" borderId="22" xfId="1" applyFont="1" applyFill="1" applyBorder="1" applyAlignment="1">
      <alignment horizontal="center" vertical="center"/>
    </xf>
    <xf numFmtId="41" fontId="1" fillId="3" borderId="21" xfId="1" applyNumberFormat="1" applyFont="1" applyFill="1" applyBorder="1" applyAlignment="1">
      <alignment horizontal="center" vertical="center"/>
    </xf>
    <xf numFmtId="41" fontId="1" fillId="3" borderId="22" xfId="1" applyNumberFormat="1" applyFont="1" applyFill="1" applyBorder="1" applyAlignment="1">
      <alignment horizontal="center" vertical="center"/>
    </xf>
    <xf numFmtId="0" fontId="1" fillId="2" borderId="23" xfId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vertical="center" wrapText="1"/>
    </xf>
    <xf numFmtId="0" fontId="1" fillId="2" borderId="25" xfId="1" applyFont="1" applyFill="1" applyBorder="1" applyAlignment="1">
      <alignment horizontal="center" vertical="center"/>
    </xf>
    <xf numFmtId="41" fontId="1" fillId="3" borderId="26" xfId="1" applyNumberFormat="1" applyFont="1" applyFill="1" applyBorder="1" applyAlignment="1">
      <alignment horizontal="center" vertical="center"/>
    </xf>
    <xf numFmtId="41" fontId="1" fillId="3" borderId="27" xfId="1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 wrapText="1"/>
    </xf>
    <xf numFmtId="0" fontId="1" fillId="2" borderId="5" xfId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1" applyFont="1" applyFill="1" applyBorder="1" applyAlignment="1">
      <alignment horizontal="center" vertical="center"/>
    </xf>
    <xf numFmtId="41" fontId="1" fillId="3" borderId="5" xfId="1" applyNumberFormat="1" applyFont="1" applyFill="1" applyBorder="1" applyAlignment="1">
      <alignment horizontal="center" vertical="center"/>
    </xf>
    <xf numFmtId="41" fontId="1" fillId="3" borderId="46" xfId="1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1" fillId="3" borderId="34" xfId="1" applyFont="1" applyFill="1" applyBorder="1" applyAlignment="1">
      <alignment horizontal="center" vertical="center"/>
    </xf>
    <xf numFmtId="0" fontId="1" fillId="3" borderId="36" xfId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41" fontId="1" fillId="3" borderId="18" xfId="1" applyNumberFormat="1" applyFont="1" applyFill="1" applyBorder="1" applyAlignment="1">
      <alignment horizontal="center" vertical="center"/>
    </xf>
    <xf numFmtId="41" fontId="1" fillId="3" borderId="19" xfId="1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41" fontId="1" fillId="3" borderId="6" xfId="1" applyNumberFormat="1" applyFont="1" applyFill="1" applyBorder="1" applyAlignment="1">
      <alignment horizontal="center" vertical="center"/>
    </xf>
    <xf numFmtId="41" fontId="1" fillId="3" borderId="7" xfId="1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left" vertical="center"/>
    </xf>
    <xf numFmtId="0" fontId="3" fillId="2" borderId="47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</cellXfs>
  <cellStyles count="225">
    <cellStyle name="20 % – Zvýraznění1 2" xfId="2"/>
    <cellStyle name="20 % – Zvýraznění1 3" xfId="3"/>
    <cellStyle name="20 % – Zvýraznění1 4" xfId="4"/>
    <cellStyle name="20 % – Zvýraznění1 5" xfId="5"/>
    <cellStyle name="20 % – Zvýraznění1 6" xfId="6"/>
    <cellStyle name="20 % – Zvýraznění1 7" xfId="7"/>
    <cellStyle name="20 % – Zvýraznění1 8" xfId="8"/>
    <cellStyle name="20 % – Zvýraznění2 2" xfId="9"/>
    <cellStyle name="20 % – Zvýraznění2 3" xfId="10"/>
    <cellStyle name="20 % – Zvýraznění2 4" xfId="11"/>
    <cellStyle name="20 % – Zvýraznění2 5" xfId="12"/>
    <cellStyle name="20 % – Zvýraznění2 6" xfId="13"/>
    <cellStyle name="20 % – Zvýraznění2 7" xfId="14"/>
    <cellStyle name="20 % – Zvýraznění2 8" xfId="15"/>
    <cellStyle name="20 % – Zvýraznění3 2" xfId="16"/>
    <cellStyle name="20 % – Zvýraznění3 3" xfId="17"/>
    <cellStyle name="20 % – Zvýraznění3 4" xfId="18"/>
    <cellStyle name="20 % – Zvýraznění3 5" xfId="19"/>
    <cellStyle name="20 % – Zvýraznění3 6" xfId="20"/>
    <cellStyle name="20 % – Zvýraznění3 7" xfId="21"/>
    <cellStyle name="20 % – Zvýraznění3 8" xfId="22"/>
    <cellStyle name="20 % – Zvýraznění4 2" xfId="23"/>
    <cellStyle name="20 % – Zvýraznění4 3" xfId="24"/>
    <cellStyle name="20 % – Zvýraznění4 4" xfId="25"/>
    <cellStyle name="20 % – Zvýraznění4 5" xfId="26"/>
    <cellStyle name="20 % – Zvýraznění4 6" xfId="27"/>
    <cellStyle name="20 % – Zvýraznění4 7" xfId="28"/>
    <cellStyle name="20 % – Zvýraznění4 8" xfId="29"/>
    <cellStyle name="20 % – Zvýraznění5 2" xfId="30"/>
    <cellStyle name="20 % – Zvýraznění5 3" xfId="31"/>
    <cellStyle name="20 % – Zvýraznění5 4" xfId="32"/>
    <cellStyle name="20 % – Zvýraznění5 5" xfId="33"/>
    <cellStyle name="20 % – Zvýraznění5 6" xfId="34"/>
    <cellStyle name="20 % – Zvýraznění5 7" xfId="35"/>
    <cellStyle name="20 % – Zvýraznění5 8" xfId="36"/>
    <cellStyle name="20 % – Zvýraznění6 2" xfId="37"/>
    <cellStyle name="20 % – Zvýraznění6 3" xfId="38"/>
    <cellStyle name="20 % – Zvýraznění6 4" xfId="39"/>
    <cellStyle name="20 % – Zvýraznění6 5" xfId="40"/>
    <cellStyle name="20 % – Zvýraznění6 6" xfId="41"/>
    <cellStyle name="20 % – Zvýraznění6 7" xfId="42"/>
    <cellStyle name="20 % – Zvýraznění6 8" xfId="43"/>
    <cellStyle name="40 % – Zvýraznění1 2" xfId="44"/>
    <cellStyle name="40 % – Zvýraznění1 3" xfId="45"/>
    <cellStyle name="40 % – Zvýraznění1 4" xfId="46"/>
    <cellStyle name="40 % – Zvýraznění1 5" xfId="47"/>
    <cellStyle name="40 % – Zvýraznění1 6" xfId="48"/>
    <cellStyle name="40 % – Zvýraznění1 7" xfId="49"/>
    <cellStyle name="40 % – Zvýraznění1 8" xfId="50"/>
    <cellStyle name="40 % – Zvýraznění2 2" xfId="51"/>
    <cellStyle name="40 % – Zvýraznění2 3" xfId="52"/>
    <cellStyle name="40 % – Zvýraznění2 4" xfId="53"/>
    <cellStyle name="40 % – Zvýraznění2 5" xfId="54"/>
    <cellStyle name="40 % – Zvýraznění2 6" xfId="55"/>
    <cellStyle name="40 % – Zvýraznění2 7" xfId="56"/>
    <cellStyle name="40 % – Zvýraznění2 8" xfId="57"/>
    <cellStyle name="40 % – Zvýraznění3 2" xfId="58"/>
    <cellStyle name="40 % – Zvýraznění3 3" xfId="59"/>
    <cellStyle name="40 % – Zvýraznění3 4" xfId="60"/>
    <cellStyle name="40 % – Zvýraznění3 5" xfId="61"/>
    <cellStyle name="40 % – Zvýraznění3 6" xfId="62"/>
    <cellStyle name="40 % – Zvýraznění3 7" xfId="63"/>
    <cellStyle name="40 % – Zvýraznění3 8" xfId="64"/>
    <cellStyle name="40 % – Zvýraznění4 2" xfId="65"/>
    <cellStyle name="40 % – Zvýraznění4 3" xfId="66"/>
    <cellStyle name="40 % – Zvýraznění4 4" xfId="67"/>
    <cellStyle name="40 % – Zvýraznění4 5" xfId="68"/>
    <cellStyle name="40 % – Zvýraznění4 6" xfId="69"/>
    <cellStyle name="40 % – Zvýraznění4 7" xfId="70"/>
    <cellStyle name="40 % – Zvýraznění4 8" xfId="71"/>
    <cellStyle name="40 % – Zvýraznění5 2" xfId="72"/>
    <cellStyle name="40 % – Zvýraznění5 3" xfId="73"/>
    <cellStyle name="40 % – Zvýraznění5 4" xfId="74"/>
    <cellStyle name="40 % – Zvýraznění5 5" xfId="75"/>
    <cellStyle name="40 % – Zvýraznění5 6" xfId="76"/>
    <cellStyle name="40 % – Zvýraznění5 7" xfId="77"/>
    <cellStyle name="40 % – Zvýraznění5 8" xfId="78"/>
    <cellStyle name="40 % – Zvýraznění6 2" xfId="79"/>
    <cellStyle name="40 % – Zvýraznění6 3" xfId="80"/>
    <cellStyle name="40 % – Zvýraznění6 4" xfId="81"/>
    <cellStyle name="40 % – Zvýraznění6 5" xfId="82"/>
    <cellStyle name="40 % – Zvýraznění6 6" xfId="83"/>
    <cellStyle name="40 % – Zvýraznění6 7" xfId="84"/>
    <cellStyle name="40 % – Zvýraznění6 8" xfId="85"/>
    <cellStyle name="60 % – Zvýraznění1 2" xfId="86"/>
    <cellStyle name="60 % – Zvýraznění2 2" xfId="87"/>
    <cellStyle name="60 % – Zvýraznění3 2" xfId="88"/>
    <cellStyle name="60 % – Zvýraznění4 2" xfId="89"/>
    <cellStyle name="60 % – Zvýraznění5 2" xfId="90"/>
    <cellStyle name="60 % – Zvýraznění6 2" xfId="91"/>
    <cellStyle name="Accent1" xfId="92"/>
    <cellStyle name="Accent2" xfId="93"/>
    <cellStyle name="Accent3" xfId="94"/>
    <cellStyle name="Accent4" xfId="95"/>
    <cellStyle name="Accent5" xfId="96"/>
    <cellStyle name="Accent6" xfId="97"/>
    <cellStyle name="Bad" xfId="98"/>
    <cellStyle name="Calculation" xfId="99"/>
    <cellStyle name="Calculation 2" xfId="100"/>
    <cellStyle name="Celkem 2" xfId="101"/>
    <cellStyle name="Celkem 2 2" xfId="102"/>
    <cellStyle name="Explanatory Text" xfId="103"/>
    <cellStyle name="Good" xfId="104"/>
    <cellStyle name="Heading 1" xfId="105"/>
    <cellStyle name="Heading 2" xfId="106"/>
    <cellStyle name="Heading 3" xfId="107"/>
    <cellStyle name="Heading 4" xfId="108"/>
    <cellStyle name="Check Cell" xfId="109"/>
    <cellStyle name="Input" xfId="110"/>
    <cellStyle name="Input 2" xfId="111"/>
    <cellStyle name="Linked Cell" xfId="112"/>
    <cellStyle name="Měna 2" xfId="113"/>
    <cellStyle name="Název 2" xfId="114"/>
    <cellStyle name="Neutral" xfId="115"/>
    <cellStyle name="Normální" xfId="0" builtinId="0"/>
    <cellStyle name="normální 10" xfId="116"/>
    <cellStyle name="normální 11" xfId="117"/>
    <cellStyle name="normální 12" xfId="118"/>
    <cellStyle name="normální 13" xfId="119"/>
    <cellStyle name="normální 14" xfId="120"/>
    <cellStyle name="normální 15" xfId="121"/>
    <cellStyle name="normální 16" xfId="122"/>
    <cellStyle name="normální 17" xfId="123"/>
    <cellStyle name="normální 18" xfId="124"/>
    <cellStyle name="normální 19" xfId="125"/>
    <cellStyle name="Normální 2" xfId="126"/>
    <cellStyle name="Normální 2 2" xfId="127"/>
    <cellStyle name="normální 2 3" xfId="128"/>
    <cellStyle name="normální 2_FP 2011" xfId="129"/>
    <cellStyle name="normální 20" xfId="130"/>
    <cellStyle name="normální 20 2" xfId="131"/>
    <cellStyle name="normální 21" xfId="132"/>
    <cellStyle name="normální 21 2" xfId="133"/>
    <cellStyle name="normální 21 3" xfId="134"/>
    <cellStyle name="normální 22" xfId="135"/>
    <cellStyle name="normální 22 2" xfId="136"/>
    <cellStyle name="normální 23" xfId="137"/>
    <cellStyle name="normální 23 2" xfId="138"/>
    <cellStyle name="normální 23 3" xfId="139"/>
    <cellStyle name="normální 24" xfId="140"/>
    <cellStyle name="normální 24 2" xfId="141"/>
    <cellStyle name="normální 25" xfId="142"/>
    <cellStyle name="normální 25 2" xfId="143"/>
    <cellStyle name="normální 26" xfId="144"/>
    <cellStyle name="normální 26 2" xfId="145"/>
    <cellStyle name="normální 27" xfId="146"/>
    <cellStyle name="normální 28" xfId="147"/>
    <cellStyle name="normální 29" xfId="148"/>
    <cellStyle name="Normální 3" xfId="149"/>
    <cellStyle name="Normální 3 2" xfId="150"/>
    <cellStyle name="normální 3 3" xfId="151"/>
    <cellStyle name="normální 3 4" xfId="152"/>
    <cellStyle name="normální 3 5" xfId="153"/>
    <cellStyle name="normální 3_FP 2011" xfId="154"/>
    <cellStyle name="normální 30" xfId="155"/>
    <cellStyle name="normální 31" xfId="156"/>
    <cellStyle name="normální 32" xfId="157"/>
    <cellStyle name="normální 33" xfId="158"/>
    <cellStyle name="normální 34" xfId="159"/>
    <cellStyle name="normální 35" xfId="160"/>
    <cellStyle name="normální 36" xfId="161"/>
    <cellStyle name="normální 37" xfId="162"/>
    <cellStyle name="normální 38" xfId="163"/>
    <cellStyle name="normální 39" xfId="164"/>
    <cellStyle name="Normální 4" xfId="165"/>
    <cellStyle name="normální 4 2" xfId="166"/>
    <cellStyle name="normální 4 3" xfId="167"/>
    <cellStyle name="normální 40" xfId="168"/>
    <cellStyle name="normální 41" xfId="169"/>
    <cellStyle name="normální 42" xfId="170"/>
    <cellStyle name="normální 43" xfId="171"/>
    <cellStyle name="normální 44" xfId="172"/>
    <cellStyle name="normální 45" xfId="173"/>
    <cellStyle name="normální 46" xfId="174"/>
    <cellStyle name="normální 47" xfId="175"/>
    <cellStyle name="normální 48" xfId="176"/>
    <cellStyle name="normální 49" xfId="177"/>
    <cellStyle name="Normální 5" xfId="1"/>
    <cellStyle name="normální 5 2" xfId="178"/>
    <cellStyle name="normální 5 3" xfId="179"/>
    <cellStyle name="normální 50" xfId="180"/>
    <cellStyle name="Normální 51" xfId="181"/>
    <cellStyle name="Normální 52" xfId="182"/>
    <cellStyle name="normální 53" xfId="183"/>
    <cellStyle name="Normální 54" xfId="184"/>
    <cellStyle name="Normální 54 2" xfId="185"/>
    <cellStyle name="Normální 55" xfId="186"/>
    <cellStyle name="Normální 56" xfId="187"/>
    <cellStyle name="Normální 57" xfId="188"/>
    <cellStyle name="Normální 58" xfId="189"/>
    <cellStyle name="Normální 59" xfId="190"/>
    <cellStyle name="normální 6" xfId="191"/>
    <cellStyle name="normální 7" xfId="192"/>
    <cellStyle name="normální 8" xfId="193"/>
    <cellStyle name="normální 9" xfId="194"/>
    <cellStyle name="Note" xfId="195"/>
    <cellStyle name="Note 2" xfId="196"/>
    <cellStyle name="Output" xfId="197"/>
    <cellStyle name="Output 2" xfId="198"/>
    <cellStyle name="Poznámka 10" xfId="199"/>
    <cellStyle name="Poznámka 10 2" xfId="200"/>
    <cellStyle name="Poznámka 11" xfId="201"/>
    <cellStyle name="Poznámka 11 2" xfId="202"/>
    <cellStyle name="Poznámka 12" xfId="203"/>
    <cellStyle name="Poznámka 12 2" xfId="204"/>
    <cellStyle name="Poznámka 13" xfId="205"/>
    <cellStyle name="Poznámka 13 2" xfId="206"/>
    <cellStyle name="Poznámka 2" xfId="207"/>
    <cellStyle name="Poznámka 2 2" xfId="208"/>
    <cellStyle name="Poznámka 3" xfId="209"/>
    <cellStyle name="Poznámka 3 2" xfId="210"/>
    <cellStyle name="Poznámka 4" xfId="211"/>
    <cellStyle name="Poznámka 4 2" xfId="212"/>
    <cellStyle name="Poznámka 5" xfId="213"/>
    <cellStyle name="Poznámka 5 2" xfId="214"/>
    <cellStyle name="Poznámka 6" xfId="215"/>
    <cellStyle name="Poznámka 6 2" xfId="216"/>
    <cellStyle name="Poznámka 7" xfId="217"/>
    <cellStyle name="Poznámka 7 2" xfId="218"/>
    <cellStyle name="Poznámka 8" xfId="219"/>
    <cellStyle name="Poznámka 8 2" xfId="220"/>
    <cellStyle name="Poznámka 9" xfId="221"/>
    <cellStyle name="Poznámka 9 2" xfId="222"/>
    <cellStyle name="procent 2" xfId="223"/>
    <cellStyle name="Text upozornění 2" xfId="22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1Buffer%2015/!%20SAM%202015/Evidence%20licenc&#237;/SA%20prodlou&#382;en&#237;%202016/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1Buffer%2015/!%20SAM%202015/Evidence%20licenc&#237;/SA%20prodlou&#382;en&#237;%202015/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tabSelected="1" workbookViewId="0">
      <selection activeCell="F13" sqref="F13"/>
    </sheetView>
  </sheetViews>
  <sheetFormatPr defaultColWidth="8.88671875" defaultRowHeight="14.4" x14ac:dyDescent="0.3"/>
  <cols>
    <col min="1" max="1" width="2.33203125" style="2" customWidth="1"/>
    <col min="2" max="2" width="4.6640625" style="1" bestFit="1" customWidth="1"/>
    <col min="3" max="3" width="12.33203125" style="2" bestFit="1" customWidth="1"/>
    <col min="4" max="4" width="40.6640625" style="2" customWidth="1"/>
    <col min="5" max="5" width="6" style="1" bestFit="1" customWidth="1"/>
    <col min="6" max="7" width="14.6640625" style="1" customWidth="1"/>
    <col min="8" max="8" width="9.33203125" style="1" bestFit="1" customWidth="1"/>
    <col min="9" max="10" width="9.33203125" style="2" bestFit="1" customWidth="1"/>
    <col min="11" max="16384" width="8.88671875" style="2"/>
  </cols>
  <sheetData>
    <row r="1" spans="2:8" ht="8.25" customHeight="1" x14ac:dyDescent="0.3">
      <c r="B1" s="72"/>
      <c r="C1" s="72"/>
      <c r="D1" s="72"/>
      <c r="E1" s="72"/>
      <c r="F1" s="72"/>
      <c r="G1" s="72"/>
    </row>
    <row r="2" spans="2:8" ht="18" x14ac:dyDescent="0.3">
      <c r="B2" s="73" t="s">
        <v>0</v>
      </c>
      <c r="C2" s="73"/>
      <c r="D2" s="73"/>
      <c r="E2" s="73"/>
      <c r="F2" s="73"/>
      <c r="G2" s="73"/>
    </row>
    <row r="3" spans="2:8" ht="25.8" x14ac:dyDescent="0.3">
      <c r="B3" s="74" t="s">
        <v>1</v>
      </c>
      <c r="C3" s="74"/>
      <c r="D3" s="74"/>
      <c r="E3" s="74"/>
      <c r="F3" s="74"/>
      <c r="G3" s="74"/>
    </row>
    <row r="4" spans="2:8" ht="15" customHeight="1" x14ac:dyDescent="0.3">
      <c r="B4" s="75"/>
      <c r="C4" s="75"/>
      <c r="D4" s="75"/>
      <c r="E4" s="75"/>
      <c r="F4" s="75"/>
      <c r="G4" s="75"/>
    </row>
    <row r="5" spans="2:8" ht="45" customHeight="1" x14ac:dyDescent="0.3">
      <c r="B5" s="76" t="s">
        <v>2</v>
      </c>
      <c r="C5" s="76"/>
      <c r="D5" s="76"/>
      <c r="E5" s="76"/>
      <c r="F5" s="76"/>
      <c r="G5" s="76"/>
    </row>
    <row r="6" spans="2:8" ht="15" customHeight="1" thickBot="1" x14ac:dyDescent="0.35">
      <c r="B6" s="77"/>
      <c r="C6" s="77"/>
      <c r="D6" s="77"/>
      <c r="E6" s="77"/>
      <c r="F6" s="77"/>
      <c r="G6" s="77"/>
    </row>
    <row r="7" spans="2:8" ht="30" customHeight="1" thickTop="1" x14ac:dyDescent="0.3">
      <c r="B7" s="78" t="s">
        <v>52</v>
      </c>
      <c r="C7" s="79"/>
      <c r="D7" s="80"/>
      <c r="E7" s="80"/>
      <c r="F7" s="80"/>
      <c r="G7" s="81"/>
    </row>
    <row r="8" spans="2:8" ht="30" customHeight="1" thickBot="1" x14ac:dyDescent="0.35">
      <c r="B8" s="58" t="s">
        <v>53</v>
      </c>
      <c r="C8" s="59"/>
      <c r="D8" s="82"/>
      <c r="E8" s="82"/>
      <c r="F8" s="82"/>
      <c r="G8" s="83"/>
    </row>
    <row r="9" spans="2:8" s="4" customFormat="1" ht="15" customHeight="1" thickTop="1" x14ac:dyDescent="0.3">
      <c r="B9" s="61"/>
      <c r="C9" s="61"/>
      <c r="D9" s="61"/>
      <c r="E9" s="61"/>
      <c r="F9" s="61"/>
      <c r="G9" s="61"/>
      <c r="H9" s="3"/>
    </row>
    <row r="10" spans="2:8" ht="30" customHeight="1" thickBot="1" x14ac:dyDescent="0.35">
      <c r="B10" s="63" t="s">
        <v>3</v>
      </c>
      <c r="C10" s="63"/>
      <c r="D10" s="63"/>
      <c r="E10" s="63"/>
      <c r="F10" s="63"/>
      <c r="G10" s="63"/>
    </row>
    <row r="11" spans="2:8" ht="30" customHeight="1" thickTop="1" thickBot="1" x14ac:dyDescent="0.35">
      <c r="B11" s="5" t="s">
        <v>4</v>
      </c>
      <c r="C11" s="6" t="s">
        <v>5</v>
      </c>
      <c r="D11" s="6" t="s">
        <v>6</v>
      </c>
      <c r="E11" s="6" t="s">
        <v>7</v>
      </c>
      <c r="F11" s="6" t="s">
        <v>8</v>
      </c>
      <c r="G11" s="7" t="s">
        <v>9</v>
      </c>
    </row>
    <row r="12" spans="2:8" s="12" customFormat="1" ht="51.75" customHeight="1" thickTop="1" thickBot="1" x14ac:dyDescent="0.35">
      <c r="B12" s="8" t="s">
        <v>10</v>
      </c>
      <c r="C12" s="9" t="s">
        <v>11</v>
      </c>
      <c r="D12" s="10" t="s">
        <v>12</v>
      </c>
      <c r="E12" s="10" t="s">
        <v>13</v>
      </c>
      <c r="F12" s="9" t="s">
        <v>14</v>
      </c>
      <c r="G12" s="11" t="s">
        <v>15</v>
      </c>
      <c r="H12" s="1"/>
    </row>
    <row r="13" spans="2:8" ht="30" customHeight="1" thickTop="1" x14ac:dyDescent="0.3">
      <c r="B13" s="13">
        <v>1</v>
      </c>
      <c r="C13" s="14" t="s">
        <v>16</v>
      </c>
      <c r="D13" s="15" t="s">
        <v>17</v>
      </c>
      <c r="E13" s="16">
        <f>470+46</f>
        <v>516</v>
      </c>
      <c r="F13" s="17"/>
      <c r="G13" s="18"/>
    </row>
    <row r="14" spans="2:8" ht="30" customHeight="1" x14ac:dyDescent="0.3">
      <c r="B14" s="19">
        <v>2</v>
      </c>
      <c r="C14" s="20" t="s">
        <v>18</v>
      </c>
      <c r="D14" s="21" t="s">
        <v>19</v>
      </c>
      <c r="E14" s="22">
        <v>2</v>
      </c>
      <c r="F14" s="17"/>
      <c r="G14" s="18"/>
    </row>
    <row r="15" spans="2:8" ht="30" customHeight="1" x14ac:dyDescent="0.3">
      <c r="B15" s="19">
        <v>3</v>
      </c>
      <c r="C15" s="20" t="s">
        <v>20</v>
      </c>
      <c r="D15" s="21" t="s">
        <v>21</v>
      </c>
      <c r="E15" s="22">
        <f>8+2</f>
        <v>10</v>
      </c>
      <c r="F15" s="17"/>
      <c r="G15" s="18"/>
    </row>
    <row r="16" spans="2:8" ht="30" customHeight="1" x14ac:dyDescent="0.3">
      <c r="B16" s="19">
        <v>4</v>
      </c>
      <c r="C16" s="20" t="s">
        <v>22</v>
      </c>
      <c r="D16" s="21" t="s">
        <v>23</v>
      </c>
      <c r="E16" s="22">
        <v>20</v>
      </c>
      <c r="F16" s="17"/>
      <c r="G16" s="18"/>
    </row>
    <row r="17" spans="2:8" ht="30" customHeight="1" x14ac:dyDescent="0.3">
      <c r="B17" s="19">
        <v>5</v>
      </c>
      <c r="C17" s="20" t="s">
        <v>24</v>
      </c>
      <c r="D17" s="21" t="s">
        <v>25</v>
      </c>
      <c r="E17" s="22">
        <v>234</v>
      </c>
      <c r="F17" s="17"/>
      <c r="G17" s="18"/>
    </row>
    <row r="18" spans="2:8" ht="30" customHeight="1" x14ac:dyDescent="0.3">
      <c r="B18" s="19">
        <v>6</v>
      </c>
      <c r="C18" s="20" t="s">
        <v>26</v>
      </c>
      <c r="D18" s="21" t="s">
        <v>27</v>
      </c>
      <c r="E18" s="22">
        <f>1521+40</f>
        <v>1561</v>
      </c>
      <c r="F18" s="17"/>
      <c r="G18" s="18"/>
    </row>
    <row r="19" spans="2:8" ht="30" customHeight="1" x14ac:dyDescent="0.3">
      <c r="B19" s="19">
        <v>7</v>
      </c>
      <c r="C19" s="20" t="s">
        <v>28</v>
      </c>
      <c r="D19" s="21" t="s">
        <v>29</v>
      </c>
      <c r="E19" s="22">
        <f>2000+978+40</f>
        <v>3018</v>
      </c>
      <c r="F19" s="17"/>
      <c r="G19" s="18"/>
    </row>
    <row r="20" spans="2:8" ht="30" customHeight="1" x14ac:dyDescent="0.3">
      <c r="B20" s="19">
        <v>8</v>
      </c>
      <c r="C20" s="20" t="s">
        <v>30</v>
      </c>
      <c r="D20" s="21" t="s">
        <v>31</v>
      </c>
      <c r="E20" s="22">
        <v>317</v>
      </c>
      <c r="F20" s="17"/>
      <c r="G20" s="18"/>
    </row>
    <row r="21" spans="2:8" ht="30" customHeight="1" x14ac:dyDescent="0.3">
      <c r="B21" s="19">
        <v>9</v>
      </c>
      <c r="C21" s="20" t="s">
        <v>32</v>
      </c>
      <c r="D21" s="21" t="s">
        <v>33</v>
      </c>
      <c r="E21" s="22">
        <f>1*8</f>
        <v>8</v>
      </c>
      <c r="F21" s="17"/>
      <c r="G21" s="18"/>
    </row>
    <row r="22" spans="2:8" ht="30" customHeight="1" thickBot="1" x14ac:dyDescent="0.35">
      <c r="B22" s="23">
        <v>10</v>
      </c>
      <c r="C22" s="24" t="s">
        <v>34</v>
      </c>
      <c r="D22" s="25" t="s">
        <v>35</v>
      </c>
      <c r="E22" s="26">
        <f>48*8+14*2</f>
        <v>412</v>
      </c>
      <c r="F22" s="27"/>
      <c r="G22" s="28"/>
    </row>
    <row r="23" spans="2:8" ht="30" customHeight="1" thickTop="1" x14ac:dyDescent="0.3">
      <c r="B23" s="29">
        <v>11</v>
      </c>
      <c r="C23" s="30" t="s">
        <v>36</v>
      </c>
      <c r="D23" s="31" t="s">
        <v>37</v>
      </c>
      <c r="E23" s="32">
        <v>1</v>
      </c>
      <c r="F23" s="33"/>
      <c r="G23" s="34"/>
    </row>
    <row r="24" spans="2:8" ht="30" customHeight="1" x14ac:dyDescent="0.3">
      <c r="B24" s="19">
        <v>12</v>
      </c>
      <c r="C24" s="35" t="s">
        <v>38</v>
      </c>
      <c r="D24" s="36" t="s">
        <v>39</v>
      </c>
      <c r="E24" s="22">
        <v>10</v>
      </c>
      <c r="F24" s="17"/>
      <c r="G24" s="18"/>
    </row>
    <row r="25" spans="2:8" ht="30" customHeight="1" x14ac:dyDescent="0.3">
      <c r="B25" s="19">
        <v>13</v>
      </c>
      <c r="C25" s="35" t="s">
        <v>40</v>
      </c>
      <c r="D25" s="36" t="s">
        <v>41</v>
      </c>
      <c r="E25" s="22">
        <v>1</v>
      </c>
      <c r="F25" s="17"/>
      <c r="G25" s="18"/>
    </row>
    <row r="26" spans="2:8" ht="30" customHeight="1" thickBot="1" x14ac:dyDescent="0.35">
      <c r="B26" s="37">
        <v>14</v>
      </c>
      <c r="C26" s="38" t="s">
        <v>42</v>
      </c>
      <c r="D26" s="39" t="s">
        <v>43</v>
      </c>
      <c r="E26" s="40">
        <v>4</v>
      </c>
      <c r="F26" s="41"/>
      <c r="G26" s="18"/>
    </row>
    <row r="27" spans="2:8" ht="30" customHeight="1" thickTop="1" thickBot="1" x14ac:dyDescent="0.35">
      <c r="B27" s="58" t="s">
        <v>46</v>
      </c>
      <c r="C27" s="59"/>
      <c r="D27" s="59"/>
      <c r="E27" s="59"/>
      <c r="F27" s="60"/>
      <c r="G27" s="42"/>
    </row>
    <row r="28" spans="2:8" s="4" customFormat="1" ht="30" customHeight="1" thickTop="1" x14ac:dyDescent="0.3">
      <c r="B28" s="61"/>
      <c r="C28" s="61"/>
      <c r="D28" s="61"/>
      <c r="E28" s="61"/>
      <c r="F28" s="61"/>
      <c r="G28" s="62"/>
      <c r="H28" s="3"/>
    </row>
    <row r="29" spans="2:8" s="4" customFormat="1" ht="30" customHeight="1" thickBot="1" x14ac:dyDescent="0.35">
      <c r="B29" s="63" t="s">
        <v>44</v>
      </c>
      <c r="C29" s="63"/>
      <c r="D29" s="63"/>
      <c r="E29" s="63"/>
      <c r="F29" s="63"/>
      <c r="G29" s="63"/>
      <c r="H29" s="3"/>
    </row>
    <row r="30" spans="2:8" ht="30" customHeight="1" thickTop="1" x14ac:dyDescent="0.3">
      <c r="B30" s="64" t="s">
        <v>45</v>
      </c>
      <c r="C30" s="65"/>
      <c r="D30" s="65"/>
      <c r="E30" s="65"/>
      <c r="F30" s="65"/>
      <c r="G30" s="66"/>
    </row>
    <row r="31" spans="2:8" ht="30" customHeight="1" x14ac:dyDescent="0.3">
      <c r="B31" s="67" t="s">
        <v>4</v>
      </c>
      <c r="C31" s="68"/>
      <c r="D31" s="69"/>
      <c r="E31" s="70" t="s">
        <v>5</v>
      </c>
      <c r="F31" s="68"/>
      <c r="G31" s="71"/>
    </row>
    <row r="32" spans="2:8" ht="30" customHeight="1" x14ac:dyDescent="0.3">
      <c r="B32" s="48" t="s">
        <v>47</v>
      </c>
      <c r="C32" s="49"/>
      <c r="D32" s="49"/>
      <c r="E32" s="50"/>
      <c r="F32" s="50"/>
      <c r="G32" s="51"/>
    </row>
    <row r="33" spans="2:8" ht="30" customHeight="1" x14ac:dyDescent="0.3">
      <c r="B33" s="48" t="s">
        <v>48</v>
      </c>
      <c r="C33" s="49"/>
      <c r="D33" s="49"/>
      <c r="E33" s="50"/>
      <c r="F33" s="50"/>
      <c r="G33" s="51"/>
    </row>
    <row r="34" spans="2:8" ht="30" customHeight="1" x14ac:dyDescent="0.3">
      <c r="B34" s="48" t="s">
        <v>49</v>
      </c>
      <c r="C34" s="49"/>
      <c r="D34" s="49"/>
      <c r="E34" s="50"/>
      <c r="F34" s="50"/>
      <c r="G34" s="51"/>
    </row>
    <row r="35" spans="2:8" ht="30" customHeight="1" thickBot="1" x14ac:dyDescent="0.35">
      <c r="B35" s="52" t="s">
        <v>50</v>
      </c>
      <c r="C35" s="53"/>
      <c r="D35" s="53"/>
      <c r="E35" s="54"/>
      <c r="F35" s="54"/>
      <c r="G35" s="55"/>
    </row>
    <row r="36" spans="2:8" s="4" customFormat="1" ht="15" customHeight="1" thickTop="1" x14ac:dyDescent="0.3">
      <c r="B36" s="56"/>
      <c r="C36" s="56"/>
      <c r="D36" s="56"/>
      <c r="E36" s="56"/>
      <c r="F36" s="56"/>
      <c r="G36" s="56"/>
      <c r="H36" s="3"/>
    </row>
    <row r="37" spans="2:8" s="4" customFormat="1" ht="15" customHeight="1" x14ac:dyDescent="0.3">
      <c r="B37" s="57"/>
      <c r="C37" s="57"/>
      <c r="D37" s="57"/>
      <c r="E37" s="57"/>
      <c r="F37" s="57"/>
      <c r="G37" s="57"/>
      <c r="H37" s="3"/>
    </row>
    <row r="38" spans="2:8" ht="15" customHeight="1" thickBot="1" x14ac:dyDescent="0.35">
      <c r="B38" s="57"/>
      <c r="C38" s="57"/>
      <c r="D38" s="57"/>
      <c r="E38" s="57"/>
      <c r="F38" s="57"/>
      <c r="G38" s="57"/>
    </row>
    <row r="39" spans="2:8" ht="90" customHeight="1" thickTop="1" thickBot="1" x14ac:dyDescent="0.35">
      <c r="B39" s="43" t="s">
        <v>51</v>
      </c>
      <c r="C39" s="44"/>
      <c r="D39" s="45"/>
      <c r="E39" s="46"/>
      <c r="F39" s="46"/>
      <c r="G39" s="47"/>
    </row>
    <row r="40" spans="2:8" ht="15" thickTop="1" x14ac:dyDescent="0.3"/>
  </sheetData>
  <mergeCells count="31">
    <mergeCell ref="B10:G10"/>
    <mergeCell ref="B1:G1"/>
    <mergeCell ref="B2:G2"/>
    <mergeCell ref="B3:G3"/>
    <mergeCell ref="B4:G4"/>
    <mergeCell ref="B5:G5"/>
    <mergeCell ref="B6:G6"/>
    <mergeCell ref="B7:C7"/>
    <mergeCell ref="D7:G7"/>
    <mergeCell ref="B8:C8"/>
    <mergeCell ref="D8:G8"/>
    <mergeCell ref="B9:G9"/>
    <mergeCell ref="B27:F27"/>
    <mergeCell ref="B28:G28"/>
    <mergeCell ref="B29:G29"/>
    <mergeCell ref="B30:G30"/>
    <mergeCell ref="B31:D31"/>
    <mergeCell ref="E31:G31"/>
    <mergeCell ref="B39:D39"/>
    <mergeCell ref="E39:G39"/>
    <mergeCell ref="B32:D32"/>
    <mergeCell ref="E32:G32"/>
    <mergeCell ref="B33:D33"/>
    <mergeCell ref="E33:G33"/>
    <mergeCell ref="B34:D34"/>
    <mergeCell ref="E34:G34"/>
    <mergeCell ref="B35:D35"/>
    <mergeCell ref="E35:G35"/>
    <mergeCell ref="B36:G36"/>
    <mergeCell ref="B37:G37"/>
    <mergeCell ref="B38:G38"/>
  </mergeCells>
  <pageMargins left="0.7" right="0.7" top="0.78740157499999996" bottom="0.78740157499999996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05_Rozklad nabídkové ceny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2017-05-22T10:23:53Z</dcterms:modified>
</cp:coreProperties>
</file>