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4279 Stanovení volných lehkých řetězců - nadlimit otevřený\03_ZD_komplet\Aktuální\"/>
    </mc:Choice>
  </mc:AlternateContent>
  <xr:revisionPtr revIDLastSave="0" documentId="13_ncr:1_{3E3FE13C-6D88-478D-9B33-F8A15D179B3D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Stanovení cen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13" i="6"/>
  <c r="D12" i="6"/>
  <c r="D11" i="6"/>
  <c r="H20" i="6" l="1"/>
  <c r="G20" i="6"/>
</calcChain>
</file>

<file path=xl/sharedStrings.xml><?xml version="1.0" encoding="utf-8"?>
<sst xmlns="http://schemas.openxmlformats.org/spreadsheetml/2006/main" count="84" uniqueCount="52">
  <si>
    <t>Položka</t>
  </si>
  <si>
    <t>Popis</t>
  </si>
  <si>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</si>
  <si>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</si>
  <si>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</si>
  <si>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</si>
  <si>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</si>
  <si>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cena za kus bez DPH</t>
  </si>
  <si>
    <t>cena za kus s DPH</t>
  </si>
  <si>
    <t>Položka 1</t>
  </si>
  <si>
    <t>Položka 2</t>
  </si>
  <si>
    <t>…</t>
  </si>
  <si>
    <t>předpokládaná spotřeba v ks /rok (při výše uvedeném počtu stanovení)</t>
  </si>
  <si>
    <t>v Kč bez DPH</t>
  </si>
  <si>
    <t>v Kč vč. DPH</t>
  </si>
  <si>
    <t>Celkem</t>
  </si>
  <si>
    <t>Cena vč. DPH/ 12 měsíců</t>
  </si>
  <si>
    <t>Cena bez DPH/ 12 měsíců</t>
  </si>
  <si>
    <t>Cena bez DPH celkem/48 měsíců</t>
  </si>
  <si>
    <t>Cena vč. DPH celkem/ 48 měsíců</t>
  </si>
  <si>
    <t>Žlutě označená pole doplní účastník.</t>
  </si>
  <si>
    <t>Název zakázky</t>
  </si>
  <si>
    <t>Specifikace</t>
  </si>
  <si>
    <t>Celková nabídková cena v Kč</t>
  </si>
  <si>
    <t>bez DPH</t>
  </si>
  <si>
    <t>částka DPH</t>
  </si>
  <si>
    <t>včetně DPH</t>
  </si>
  <si>
    <t>Nabídková cena celkem - SZM celkem (zahrnuje veškerý vázaný spotřební materiál na 48 měsíců)</t>
  </si>
  <si>
    <t>Příloha č. 5 Rozklad nabídkové ceny</t>
  </si>
  <si>
    <t>FLC kappa (sérum, plasma, moč)</t>
  </si>
  <si>
    <t>FLC lambda (sérum, plasma, moč)</t>
  </si>
  <si>
    <t>B2-mikroglobulin (sérum, plasma, moč)</t>
  </si>
  <si>
    <t>A2-makroglobulin (sérum, plasma, moč)</t>
  </si>
  <si>
    <t>A1-mikroglobulin (moč)</t>
  </si>
  <si>
    <t>Transferin (moč)</t>
  </si>
  <si>
    <t>IgG (moč)</t>
  </si>
  <si>
    <t>Calprotektin (stolice)</t>
  </si>
  <si>
    <t>Pankreatická elastáza (stolice)</t>
  </si>
  <si>
    <t>Položka 3</t>
  </si>
  <si>
    <t xml:space="preserve">Předpokládaný počet vyšetření za  12 měs. </t>
  </si>
  <si>
    <t xml:space="preserve">Předpokládaný počet vyšetření za  48 měs. </t>
  </si>
  <si>
    <t>cena za 1 vyšetření - FLC kappa (sérum, plasma, moč)</t>
  </si>
  <si>
    <t>cena za 1 vyšetření - FLC lambda (sérum, plasma, moč)</t>
  </si>
  <si>
    <t>cena za 1 vyšetření - B2-mikroglobulin (sérum, plasma, moč)</t>
  </si>
  <si>
    <t>cena za 1 vyšetření - A2-makroglobulin (sérum, plasma, moč)</t>
  </si>
  <si>
    <t>cena za 1 vyšetření - A1-mikroglobulin (moč)</t>
  </si>
  <si>
    <t>cena za 1 vyšetření - Transferin (moč)</t>
  </si>
  <si>
    <t>cena za 1 vyšetření - IgG (moč)</t>
  </si>
  <si>
    <t>cena za 1 vyšetření - Calprotektin (stolice)</t>
  </si>
  <si>
    <t>cena za 1 vyšetření - Pankreatická elastáza (stolice)</t>
  </si>
  <si>
    <t>Cena za jedno stanovení zahrnuje veškeré náklady včetně provedení veškerých kontrol, kalibrací, popřípadě validaci.</t>
  </si>
  <si>
    <t>Dodávky vázaného spotřebního materiálu s bezplatnou výpůjčkou analyzátoru pro stanovení volných lehkých řetězců  – Masarykova nemocnice v Ústí nad Labem, o.z.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</si>
</sst>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5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Aptos Narrow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0" borderId="16" xfId="0" applyFont="1" applyBorder="1"/>
    <xf numFmtId="164" fontId="1" fillId="6" borderId="11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8" xfId="0" applyNumberFormat="1" applyFont="1" applyFill="1" applyBorder="1"/>
    <xf numFmtId="0" fontId="0" fillId="6" borderId="11" xfId="0" applyFill="1" applyBorder="1"/>
    <xf numFmtId="0" fontId="6" fillId="4" borderId="0" xfId="0" applyFont="1" applyFill="1"/>
    <xf numFmtId="0" fontId="4" fillId="5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7" fillId="0" borderId="0" xfId="0" applyFont="1"/>
    <xf numFmtId="0" fontId="4" fillId="6" borderId="17" xfId="0" applyFont="1" applyFill="1" applyBorder="1"/>
    <xf numFmtId="0" fontId="8" fillId="6" borderId="21" xfId="0" applyFont="1" applyFill="1" applyBorder="1"/>
    <xf numFmtId="0" fontId="8" fillId="6" borderId="11" xfId="0" applyFont="1" applyFill="1" applyBorder="1"/>
    <xf numFmtId="0" fontId="8" fillId="6" borderId="11" xfId="0" applyFont="1" applyFill="1" applyBorder="1" applyAlignment="1">
      <alignment horizontal="center"/>
    </xf>
    <xf numFmtId="0" fontId="9" fillId="6" borderId="11" xfId="0" applyFont="1" applyFill="1" applyBorder="1" applyAlignment="1">
      <alignment vertical="top"/>
    </xf>
    <xf numFmtId="0" fontId="9" fillId="6" borderId="11" xfId="0" applyFont="1" applyFill="1" applyBorder="1" applyAlignment="1">
      <alignment horizontal="center" vertical="top"/>
    </xf>
    <xf numFmtId="165" fontId="8" fillId="6" borderId="11" xfId="0" applyNumberFormat="1" applyFont="1" applyFill="1" applyBorder="1"/>
    <xf numFmtId="0" fontId="8" fillId="6" borderId="22" xfId="0" applyFont="1" applyFill="1" applyBorder="1"/>
    <xf numFmtId="0" fontId="8" fillId="6" borderId="6" xfId="0" applyFont="1" applyFill="1" applyBorder="1"/>
    <xf numFmtId="0" fontId="8" fillId="6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vertical="top"/>
    </xf>
    <xf numFmtId="0" fontId="9" fillId="6" borderId="6" xfId="0" applyFont="1" applyFill="1" applyBorder="1" applyAlignment="1">
      <alignment horizontal="center" vertical="top"/>
    </xf>
    <xf numFmtId="165" fontId="8" fillId="6" borderId="6" xfId="0" applyNumberFormat="1" applyFont="1" applyFill="1" applyBorder="1"/>
    <xf numFmtId="0" fontId="8" fillId="6" borderId="23" xfId="0" applyFont="1" applyFill="1" applyBorder="1"/>
    <xf numFmtId="0" fontId="1" fillId="6" borderId="21" xfId="0" applyFont="1" applyFill="1" applyBorder="1"/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0" fillId="6" borderId="24" xfId="0" applyFill="1" applyBorder="1"/>
    <xf numFmtId="0" fontId="8" fillId="6" borderId="27" xfId="0" applyFont="1" applyFill="1" applyBorder="1"/>
    <xf numFmtId="0" fontId="8" fillId="6" borderId="27" xfId="0" applyFont="1" applyFill="1" applyBorder="1" applyAlignment="1">
      <alignment horizontal="center"/>
    </xf>
    <xf numFmtId="0" fontId="9" fillId="6" borderId="27" xfId="0" applyFont="1" applyFill="1" applyBorder="1" applyAlignment="1">
      <alignment vertical="top"/>
    </xf>
    <xf numFmtId="0" fontId="9" fillId="6" borderId="27" xfId="0" applyFont="1" applyFill="1" applyBorder="1" applyAlignment="1">
      <alignment horizontal="center" vertical="top"/>
    </xf>
    <xf numFmtId="165" fontId="8" fillId="6" borderId="27" xfId="0" applyNumberFormat="1" applyFont="1" applyFill="1" applyBorder="1"/>
    <xf numFmtId="0" fontId="8" fillId="6" borderId="28" xfId="0" applyFont="1" applyFill="1" applyBorder="1"/>
    <xf numFmtId="0" fontId="10" fillId="6" borderId="29" xfId="0" applyFont="1" applyFill="1" applyBorder="1" applyAlignment="1">
      <alignment wrapText="1"/>
    </xf>
    <xf numFmtId="1" fontId="9" fillId="6" borderId="6" xfId="0" applyNumberFormat="1" applyFont="1" applyFill="1" applyBorder="1" applyAlignment="1">
      <alignment vertical="top"/>
    </xf>
    <xf numFmtId="0" fontId="9" fillId="6" borderId="7" xfId="0" applyFont="1" applyFill="1" applyBorder="1" applyAlignment="1">
      <alignment vertical="top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4" fillId="6" borderId="29" xfId="0" applyFont="1" applyFill="1" applyBorder="1" applyAlignment="1">
      <alignment wrapText="1"/>
    </xf>
    <xf numFmtId="0" fontId="8" fillId="6" borderId="31" xfId="0" applyFont="1" applyFill="1" applyBorder="1"/>
    <xf numFmtId="1" fontId="9" fillId="6" borderId="11" xfId="0" applyNumberFormat="1" applyFont="1" applyFill="1" applyBorder="1" applyAlignment="1">
      <alignment vertical="top"/>
    </xf>
    <xf numFmtId="0" fontId="8" fillId="6" borderId="32" xfId="0" applyFont="1" applyFill="1" applyBorder="1"/>
    <xf numFmtId="0" fontId="8" fillId="6" borderId="33" xfId="0" applyFont="1" applyFill="1" applyBorder="1"/>
    <xf numFmtId="0" fontId="0" fillId="6" borderId="22" xfId="0" applyFill="1" applyBorder="1"/>
    <xf numFmtId="0" fontId="0" fillId="6" borderId="34" xfId="0" applyFill="1" applyBorder="1"/>
    <xf numFmtId="0" fontId="0" fillId="6" borderId="37" xfId="0" applyFill="1" applyBorder="1"/>
    <xf numFmtId="0" fontId="0" fillId="6" borderId="38" xfId="0" applyFill="1" applyBorder="1"/>
    <xf numFmtId="0" fontId="8" fillId="6" borderId="11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6" fillId="0" borderId="0" xfId="0" applyFont="1"/>
    <xf numFmtId="0" fontId="1" fillId="6" borderId="12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0" fillId="6" borderId="36" xfId="0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0" fontId="8" fillId="6" borderId="26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 applyProtection="1">
      <alignment horizontal="center" vertical="center" wrapText="1"/>
      <protection locked="0"/>
    </xf>
    <xf numFmtId="0" fontId="13" fillId="6" borderId="48" xfId="0" applyFont="1" applyFill="1" applyBorder="1" applyAlignment="1" applyProtection="1">
      <alignment horizontal="center" vertical="center" wrapText="1"/>
      <protection locked="0"/>
    </xf>
    <xf numFmtId="0" fontId="13" fillId="6" borderId="45" xfId="0" applyFont="1" applyFill="1" applyBorder="1" applyAlignment="1" applyProtection="1">
      <alignment horizontal="center" vertical="center" wrapText="1"/>
      <protection locked="0"/>
    </xf>
    <xf numFmtId="0" fontId="13" fillId="6" borderId="49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8264-5028-4641-967C-1021A532C99C}">
  <sheetPr>
    <pageSetUpPr fitToPage="1"/>
  </sheetPr>
  <dimension ref="A1:AD80"/>
  <sheetViews>
    <sheetView tabSelected="1" zoomScale="80" zoomScaleNormal="80" workbookViewId="0">
      <selection activeCell="A6" sqref="A6:A7"/>
    </sheetView>
  </sheetViews>
  <sheetFormatPr defaultColWidth="9.109375" defaultRowHeight="15.6"/>
  <cols>
    <col min="1" max="1" width="43.6640625" style="2" customWidth="1"/>
    <col min="2" max="2" width="36.6640625" style="2" customWidth="1"/>
    <col min="3" max="4" width="16.44140625" style="2" customWidth="1"/>
    <col min="5" max="5" width="17.44140625" style="2" customWidth="1"/>
    <col min="6" max="6" width="21.77734375" style="2" customWidth="1"/>
    <col min="7" max="7" width="21.109375" style="2" customWidth="1"/>
    <col min="8" max="8" width="19.44140625" style="2" customWidth="1"/>
    <col min="9" max="9" width="14.44140625" style="2" customWidth="1"/>
    <col min="10" max="10" width="14.33203125" style="2" customWidth="1"/>
    <col min="11" max="11" width="12.88671875" style="2" customWidth="1"/>
    <col min="12" max="16384" width="9.109375" style="2"/>
  </cols>
  <sheetData>
    <row r="1" spans="1:30">
      <c r="A1" s="1"/>
      <c r="B1" s="1"/>
      <c r="C1" s="1"/>
      <c r="D1" s="1"/>
      <c r="E1" s="1"/>
      <c r="F1" s="1"/>
      <c r="G1" s="1"/>
      <c r="H1" s="1"/>
    </row>
    <row r="2" spans="1:30" ht="18">
      <c r="A2" s="4" t="s">
        <v>28</v>
      </c>
      <c r="B2" s="5"/>
      <c r="C2" s="3"/>
      <c r="D2" s="3"/>
      <c r="E2" s="25" t="s">
        <v>20</v>
      </c>
      <c r="F2" s="3"/>
      <c r="G2" s="3"/>
      <c r="H2" s="3"/>
    </row>
    <row r="3" spans="1:30" ht="16.2" thickBot="1"/>
    <row r="4" spans="1:30" ht="17.399999999999999" customHeight="1">
      <c r="A4" s="98" t="s">
        <v>21</v>
      </c>
      <c r="B4" s="98" t="s">
        <v>22</v>
      </c>
      <c r="C4" s="100" t="s">
        <v>23</v>
      </c>
      <c r="D4" s="101"/>
      <c r="E4" s="102"/>
    </row>
    <row r="5" spans="1:30" ht="17.399999999999999" customHeight="1" thickBot="1">
      <c r="A5" s="99"/>
      <c r="B5" s="99"/>
      <c r="C5" s="73" t="s">
        <v>24</v>
      </c>
      <c r="D5" s="74" t="s">
        <v>25</v>
      </c>
      <c r="E5" s="75" t="s">
        <v>26</v>
      </c>
    </row>
    <row r="6" spans="1:30" ht="17.399999999999999" customHeight="1">
      <c r="A6" s="103" t="s">
        <v>51</v>
      </c>
      <c r="B6" s="105" t="s">
        <v>27</v>
      </c>
      <c r="C6" s="107"/>
      <c r="D6" s="107"/>
      <c r="E6" s="109"/>
    </row>
    <row r="7" spans="1:30" ht="81" customHeight="1" thickBot="1">
      <c r="A7" s="104"/>
      <c r="B7" s="106"/>
      <c r="C7" s="108"/>
      <c r="D7" s="108"/>
      <c r="E7" s="110"/>
    </row>
    <row r="8" spans="1:30" ht="15.6" customHeight="1"/>
    <row r="9" spans="1:30" ht="16.2" thickBot="1"/>
    <row r="10" spans="1:30" s="1" customFormat="1" ht="40.200000000000003" thickBot="1">
      <c r="A10" s="9" t="s">
        <v>0</v>
      </c>
      <c r="B10" s="10" t="s">
        <v>1</v>
      </c>
      <c r="C10" s="10" t="s">
        <v>39</v>
      </c>
      <c r="D10" s="10" t="s">
        <v>40</v>
      </c>
      <c r="E10" s="10" t="s">
        <v>17</v>
      </c>
      <c r="F10" s="10" t="s">
        <v>16</v>
      </c>
      <c r="G10" s="10" t="s">
        <v>18</v>
      </c>
      <c r="H10" s="11" t="s">
        <v>19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5" customHeight="1">
      <c r="A11" s="15">
        <v>1</v>
      </c>
      <c r="B11" s="16" t="s">
        <v>29</v>
      </c>
      <c r="C11" s="17">
        <v>4000</v>
      </c>
      <c r="D11" s="17">
        <f>C11*4</f>
        <v>16000</v>
      </c>
      <c r="E11" s="21"/>
      <c r="F11" s="21"/>
      <c r="G11" s="21"/>
      <c r="H11" s="21"/>
      <c r="J11" s="28"/>
    </row>
    <row r="12" spans="1:30" ht="45" customHeight="1">
      <c r="A12" s="15">
        <v>2</v>
      </c>
      <c r="B12" s="16" t="s">
        <v>30</v>
      </c>
      <c r="C12" s="17">
        <v>3500</v>
      </c>
      <c r="D12" s="17">
        <f>C12*4</f>
        <v>14000</v>
      </c>
      <c r="E12" s="21"/>
      <c r="F12" s="21"/>
      <c r="G12" s="21"/>
      <c r="H12" s="21"/>
    </row>
    <row r="13" spans="1:30" ht="45" customHeight="1">
      <c r="A13" s="15">
        <v>3</v>
      </c>
      <c r="B13" s="16" t="s">
        <v>31</v>
      </c>
      <c r="C13" s="17">
        <v>2500</v>
      </c>
      <c r="D13" s="17">
        <f>C13*4</f>
        <v>10000</v>
      </c>
      <c r="E13" s="21"/>
      <c r="F13" s="21"/>
      <c r="G13" s="21"/>
      <c r="H13" s="21"/>
    </row>
    <row r="14" spans="1:30" ht="45" customHeight="1">
      <c r="A14" s="15">
        <v>4</v>
      </c>
      <c r="B14" s="16" t="s">
        <v>32</v>
      </c>
      <c r="C14" s="17">
        <v>100</v>
      </c>
      <c r="D14" s="17">
        <f t="shared" ref="D14:D19" si="0">C14*4</f>
        <v>400</v>
      </c>
      <c r="E14" s="21"/>
      <c r="F14" s="21"/>
      <c r="G14" s="21"/>
      <c r="H14" s="21"/>
    </row>
    <row r="15" spans="1:30" ht="45" customHeight="1">
      <c r="A15" s="15">
        <v>5</v>
      </c>
      <c r="B15" s="16" t="s">
        <v>33</v>
      </c>
      <c r="C15" s="17">
        <v>100</v>
      </c>
      <c r="D15" s="17">
        <f t="shared" si="0"/>
        <v>400</v>
      </c>
      <c r="E15" s="21"/>
      <c r="F15" s="21"/>
      <c r="G15" s="21"/>
      <c r="H15" s="21"/>
    </row>
    <row r="16" spans="1:30" ht="45" customHeight="1">
      <c r="A16" s="15">
        <v>6</v>
      </c>
      <c r="B16" s="16" t="s">
        <v>34</v>
      </c>
      <c r="C16" s="17">
        <v>100</v>
      </c>
      <c r="D16" s="17">
        <f t="shared" si="0"/>
        <v>400</v>
      </c>
      <c r="E16" s="21"/>
      <c r="F16" s="21"/>
      <c r="G16" s="21"/>
      <c r="H16" s="21"/>
    </row>
    <row r="17" spans="1:8" ht="45" customHeight="1">
      <c r="A17" s="15">
        <v>7</v>
      </c>
      <c r="B17" s="16" t="s">
        <v>35</v>
      </c>
      <c r="C17" s="17">
        <v>100</v>
      </c>
      <c r="D17" s="17">
        <f t="shared" si="0"/>
        <v>400</v>
      </c>
      <c r="E17" s="21"/>
      <c r="F17" s="21"/>
      <c r="G17" s="21"/>
      <c r="H17" s="21"/>
    </row>
    <row r="18" spans="1:8" ht="45" customHeight="1">
      <c r="A18" s="15">
        <v>8</v>
      </c>
      <c r="B18" s="16" t="s">
        <v>36</v>
      </c>
      <c r="C18" s="17">
        <v>2000</v>
      </c>
      <c r="D18" s="17">
        <f t="shared" si="0"/>
        <v>8000</v>
      </c>
      <c r="E18" s="21"/>
      <c r="F18" s="21"/>
      <c r="G18" s="21"/>
      <c r="H18" s="21"/>
    </row>
    <row r="19" spans="1:8" ht="45" customHeight="1" thickBot="1">
      <c r="A19" s="15">
        <v>9</v>
      </c>
      <c r="B19" s="16" t="s">
        <v>37</v>
      </c>
      <c r="C19" s="17">
        <v>100</v>
      </c>
      <c r="D19" s="17">
        <f t="shared" si="0"/>
        <v>400</v>
      </c>
      <c r="E19" s="21"/>
      <c r="F19" s="21"/>
      <c r="G19" s="21"/>
      <c r="H19" s="21"/>
    </row>
    <row r="20" spans="1:8" ht="16.2" thickBot="1">
      <c r="A20" s="18" t="s">
        <v>15</v>
      </c>
      <c r="B20" s="19"/>
      <c r="C20" s="19"/>
      <c r="D20" s="19"/>
      <c r="E20" s="8"/>
      <c r="F20" s="20"/>
      <c r="G20" s="22">
        <f>SUM(G11:G19)</f>
        <v>0</v>
      </c>
      <c r="H20" s="23">
        <f>SUM(H11:H19)</f>
        <v>0</v>
      </c>
    </row>
    <row r="21" spans="1:8" ht="16.2" thickBot="1"/>
    <row r="22" spans="1:8" ht="16.2" thickBot="1">
      <c r="C22" s="6" t="s">
        <v>13</v>
      </c>
      <c r="D22" s="7" t="s">
        <v>14</v>
      </c>
    </row>
    <row r="23" spans="1:8" ht="16.2" thickBot="1">
      <c r="A23" s="111" t="s">
        <v>41</v>
      </c>
      <c r="B23" s="112"/>
      <c r="C23" s="21"/>
      <c r="D23" s="21"/>
    </row>
    <row r="24" spans="1:8" ht="16.2" thickBot="1">
      <c r="A24" s="111" t="s">
        <v>42</v>
      </c>
      <c r="B24" s="112"/>
      <c r="C24" s="21"/>
      <c r="D24" s="21"/>
    </row>
    <row r="25" spans="1:8" ht="16.2" thickBot="1">
      <c r="A25" s="26" t="s">
        <v>43</v>
      </c>
      <c r="B25" s="27"/>
      <c r="C25" s="21"/>
      <c r="D25" s="21"/>
    </row>
    <row r="26" spans="1:8" ht="16.2" thickBot="1">
      <c r="A26" s="26" t="s">
        <v>44</v>
      </c>
      <c r="B26" s="27"/>
      <c r="C26" s="21"/>
      <c r="D26" s="21"/>
    </row>
    <row r="27" spans="1:8" ht="16.2" thickBot="1">
      <c r="A27" s="26" t="s">
        <v>45</v>
      </c>
      <c r="B27" s="27"/>
      <c r="C27" s="21"/>
      <c r="D27" s="21"/>
    </row>
    <row r="28" spans="1:8" ht="16.2" thickBot="1">
      <c r="A28" s="26" t="s">
        <v>46</v>
      </c>
      <c r="B28" s="27"/>
      <c r="C28" s="21"/>
      <c r="D28" s="21"/>
    </row>
    <row r="29" spans="1:8" ht="16.2" thickBot="1">
      <c r="A29" s="26" t="s">
        <v>47</v>
      </c>
      <c r="B29" s="27"/>
      <c r="C29" s="21"/>
      <c r="D29" s="21"/>
    </row>
    <row r="30" spans="1:8" ht="16.2" thickBot="1">
      <c r="A30" s="26" t="s">
        <v>48</v>
      </c>
      <c r="B30" s="27"/>
      <c r="C30" s="21"/>
      <c r="D30" s="21"/>
    </row>
    <row r="31" spans="1:8" ht="16.2" thickBot="1">
      <c r="A31" s="26" t="s">
        <v>49</v>
      </c>
      <c r="B31" s="27"/>
      <c r="C31" s="21"/>
      <c r="D31" s="21"/>
    </row>
    <row r="33" spans="1:9">
      <c r="A33" s="76" t="s">
        <v>50</v>
      </c>
    </row>
    <row r="34" spans="1:9" ht="16.2" thickBot="1">
      <c r="H34"/>
      <c r="I34"/>
    </row>
    <row r="35" spans="1:9" ht="78.599999999999994" thickBot="1">
      <c r="A35" s="12" t="s">
        <v>2</v>
      </c>
      <c r="B35" s="113" t="s">
        <v>3</v>
      </c>
      <c r="C35" s="114"/>
      <c r="D35" s="13" t="s">
        <v>12</v>
      </c>
      <c r="E35" s="13" t="s">
        <v>4</v>
      </c>
      <c r="F35" s="14" t="s">
        <v>5</v>
      </c>
      <c r="G35" s="12" t="s">
        <v>6</v>
      </c>
      <c r="H35" s="14" t="s">
        <v>7</v>
      </c>
      <c r="I35" s="12" t="s">
        <v>8</v>
      </c>
    </row>
    <row r="36" spans="1:9">
      <c r="A36" s="29" t="s">
        <v>29</v>
      </c>
      <c r="B36" s="92"/>
      <c r="C36" s="93"/>
      <c r="D36" s="92"/>
      <c r="E36" s="93"/>
      <c r="F36" s="92"/>
      <c r="G36" s="93"/>
      <c r="H36" s="92"/>
      <c r="I36" s="97"/>
    </row>
    <row r="37" spans="1:9">
      <c r="A37" s="30" t="s">
        <v>9</v>
      </c>
      <c r="B37" s="84"/>
      <c r="C37" s="84"/>
      <c r="D37" s="31"/>
      <c r="E37" s="32"/>
      <c r="F37" s="33"/>
      <c r="G37" s="34"/>
      <c r="H37" s="35"/>
      <c r="I37" s="36"/>
    </row>
    <row r="38" spans="1:9">
      <c r="A38" s="30" t="s">
        <v>10</v>
      </c>
      <c r="B38" s="94"/>
      <c r="C38" s="95"/>
      <c r="D38" s="37"/>
      <c r="E38" s="38"/>
      <c r="F38" s="39"/>
      <c r="G38" s="40"/>
      <c r="H38" s="41"/>
      <c r="I38" s="42"/>
    </row>
    <row r="39" spans="1:9">
      <c r="A39" s="43" t="s">
        <v>11</v>
      </c>
      <c r="B39" s="44"/>
      <c r="C39" s="45"/>
      <c r="D39" s="31"/>
      <c r="E39" s="32"/>
      <c r="F39" s="33"/>
      <c r="G39" s="34"/>
      <c r="H39" s="35"/>
      <c r="I39" s="36"/>
    </row>
    <row r="40" spans="1:9" ht="16.2" thickBot="1">
      <c r="A40" s="46"/>
      <c r="B40" s="90"/>
      <c r="C40" s="91"/>
      <c r="D40" s="47"/>
      <c r="E40" s="48"/>
      <c r="F40" s="49"/>
      <c r="G40" s="50"/>
      <c r="H40" s="51"/>
      <c r="I40" s="52"/>
    </row>
    <row r="41" spans="1:9">
      <c r="A41" s="53" t="s">
        <v>30</v>
      </c>
      <c r="B41" s="86"/>
      <c r="C41" s="96"/>
      <c r="D41" s="86"/>
      <c r="E41" s="96"/>
      <c r="F41" s="86"/>
      <c r="G41" s="96"/>
      <c r="H41" s="86"/>
      <c r="I41" s="87"/>
    </row>
    <row r="42" spans="1:9">
      <c r="A42" s="30" t="s">
        <v>9</v>
      </c>
      <c r="B42" s="88"/>
      <c r="C42" s="89"/>
      <c r="D42" s="54"/>
      <c r="E42" s="32"/>
      <c r="F42" s="55"/>
      <c r="G42" s="40"/>
      <c r="H42" s="35"/>
      <c r="I42" s="36"/>
    </row>
    <row r="43" spans="1:9">
      <c r="A43" s="30" t="s">
        <v>10</v>
      </c>
      <c r="B43" s="88"/>
      <c r="C43" s="89"/>
      <c r="D43" s="33"/>
      <c r="E43" s="34"/>
      <c r="F43" s="33"/>
      <c r="G43" s="34"/>
      <c r="H43" s="35"/>
      <c r="I43" s="36"/>
    </row>
    <row r="44" spans="1:9">
      <c r="A44" s="43" t="s">
        <v>11</v>
      </c>
      <c r="B44" s="56"/>
      <c r="C44" s="57"/>
      <c r="D44" s="47"/>
      <c r="E44" s="32"/>
      <c r="F44" s="33"/>
      <c r="G44" s="34"/>
      <c r="H44" s="35"/>
      <c r="I44" s="52"/>
    </row>
    <row r="45" spans="1:9" ht="16.2" thickBot="1">
      <c r="A45" s="46"/>
      <c r="B45" s="90"/>
      <c r="C45" s="91"/>
      <c r="D45" s="47"/>
      <c r="E45" s="48"/>
      <c r="F45" s="49"/>
      <c r="G45" s="50"/>
      <c r="H45" s="51"/>
      <c r="I45" s="52"/>
    </row>
    <row r="46" spans="1:9">
      <c r="A46" s="58" t="s">
        <v>31</v>
      </c>
      <c r="B46" s="92"/>
      <c r="C46" s="93"/>
      <c r="D46" s="92"/>
      <c r="E46" s="93"/>
      <c r="F46" s="92"/>
      <c r="G46" s="93"/>
      <c r="H46" s="92"/>
      <c r="I46" s="78"/>
    </row>
    <row r="47" spans="1:9">
      <c r="A47" s="59" t="s">
        <v>9</v>
      </c>
      <c r="B47" s="84"/>
      <c r="C47" s="84"/>
      <c r="D47" s="60"/>
      <c r="E47" s="32"/>
      <c r="F47" s="33"/>
      <c r="G47" s="34"/>
      <c r="H47" s="35"/>
      <c r="I47" s="61"/>
    </row>
    <row r="48" spans="1:9">
      <c r="A48" s="59" t="s">
        <v>10</v>
      </c>
      <c r="B48" s="84"/>
      <c r="C48" s="84"/>
      <c r="D48" s="33"/>
      <c r="E48" s="34"/>
      <c r="F48" s="33"/>
      <c r="G48" s="34"/>
      <c r="H48" s="35"/>
      <c r="I48" s="61"/>
    </row>
    <row r="49" spans="1:9">
      <c r="A49" s="43" t="s">
        <v>11</v>
      </c>
      <c r="B49" s="84"/>
      <c r="C49" s="84"/>
      <c r="D49" s="31"/>
      <c r="E49" s="32"/>
      <c r="F49" s="33"/>
      <c r="G49" s="34"/>
      <c r="H49" s="35"/>
      <c r="I49" s="62"/>
    </row>
    <row r="50" spans="1:9" ht="16.2" thickBot="1">
      <c r="A50" s="46"/>
      <c r="B50" s="85"/>
      <c r="C50" s="85"/>
      <c r="D50" s="47"/>
      <c r="E50" s="48"/>
      <c r="F50" s="49"/>
      <c r="G50" s="50"/>
      <c r="H50" s="51"/>
      <c r="I50" s="62"/>
    </row>
    <row r="51" spans="1:9">
      <c r="A51" s="58" t="s">
        <v>32</v>
      </c>
      <c r="B51" s="77"/>
      <c r="C51" s="83"/>
      <c r="D51" s="77"/>
      <c r="E51" s="83"/>
      <c r="F51" s="77"/>
      <c r="G51" s="83"/>
      <c r="H51" s="77"/>
      <c r="I51" s="78"/>
    </row>
    <row r="52" spans="1:9">
      <c r="A52" s="43" t="s">
        <v>9</v>
      </c>
      <c r="B52" s="79"/>
      <c r="C52" s="80"/>
      <c r="D52" s="24"/>
      <c r="E52" s="24"/>
      <c r="F52" s="24"/>
      <c r="G52" s="24"/>
      <c r="H52" s="24"/>
      <c r="I52" s="63"/>
    </row>
    <row r="53" spans="1:9">
      <c r="A53" s="43" t="s">
        <v>10</v>
      </c>
      <c r="B53" s="79"/>
      <c r="C53" s="80"/>
      <c r="D53" s="24"/>
      <c r="E53" s="24"/>
      <c r="F53" s="24"/>
      <c r="G53" s="24"/>
      <c r="H53" s="24"/>
      <c r="I53" s="63"/>
    </row>
    <row r="54" spans="1:9">
      <c r="A54" s="43" t="s">
        <v>11</v>
      </c>
      <c r="B54" s="79"/>
      <c r="C54" s="80"/>
      <c r="D54" s="24"/>
      <c r="E54" s="24"/>
      <c r="F54" s="24"/>
      <c r="G54" s="24"/>
      <c r="H54" s="24"/>
      <c r="I54" s="63"/>
    </row>
    <row r="55" spans="1:9" ht="16.2" thickBot="1">
      <c r="A55" s="64"/>
      <c r="B55" s="81"/>
      <c r="C55" s="82"/>
      <c r="D55" s="65"/>
      <c r="E55" s="65"/>
      <c r="F55" s="65"/>
      <c r="G55" s="65"/>
      <c r="H55" s="65"/>
      <c r="I55" s="66"/>
    </row>
    <row r="56" spans="1:9">
      <c r="A56" s="29" t="s">
        <v>33</v>
      </c>
      <c r="B56" s="92"/>
      <c r="C56" s="93"/>
      <c r="D56" s="92"/>
      <c r="E56" s="93"/>
      <c r="F56" s="92"/>
      <c r="G56" s="93"/>
      <c r="H56" s="92"/>
      <c r="I56" s="97"/>
    </row>
    <row r="57" spans="1:9">
      <c r="A57" s="30" t="s">
        <v>9</v>
      </c>
      <c r="B57" s="84"/>
      <c r="C57" s="84"/>
      <c r="D57" s="31"/>
      <c r="E57" s="67"/>
      <c r="F57" s="33"/>
      <c r="G57" s="34"/>
      <c r="H57" s="35"/>
      <c r="I57" s="36"/>
    </row>
    <row r="58" spans="1:9">
      <c r="A58" s="30" t="s">
        <v>10</v>
      </c>
      <c r="B58" s="94"/>
      <c r="C58" s="95"/>
      <c r="D58" s="37"/>
      <c r="E58" s="38"/>
      <c r="F58" s="39"/>
      <c r="G58" s="40"/>
      <c r="H58" s="41"/>
      <c r="I58" s="42"/>
    </row>
    <row r="59" spans="1:9">
      <c r="A59" s="30" t="s">
        <v>38</v>
      </c>
      <c r="B59" s="69"/>
      <c r="C59" s="70"/>
      <c r="D59" s="31"/>
      <c r="E59" s="67"/>
      <c r="F59" s="33"/>
      <c r="G59" s="34"/>
      <c r="H59" s="35"/>
      <c r="I59" s="36"/>
    </row>
    <row r="60" spans="1:9" ht="16.2" thickBot="1">
      <c r="A60" s="46"/>
      <c r="B60" s="90"/>
      <c r="C60" s="91"/>
      <c r="D60" s="47"/>
      <c r="E60" s="68"/>
      <c r="F60" s="49"/>
      <c r="G60" s="50"/>
      <c r="H60" s="51"/>
      <c r="I60" s="52"/>
    </row>
    <row r="61" spans="1:9">
      <c r="A61" s="53" t="s">
        <v>34</v>
      </c>
      <c r="B61" s="86"/>
      <c r="C61" s="96"/>
      <c r="D61" s="86"/>
      <c r="E61" s="96"/>
      <c r="F61" s="86"/>
      <c r="G61" s="96"/>
      <c r="H61" s="86"/>
      <c r="I61" s="87"/>
    </row>
    <row r="62" spans="1:9">
      <c r="A62" s="30" t="s">
        <v>9</v>
      </c>
      <c r="B62" s="88"/>
      <c r="C62" s="89"/>
      <c r="D62" s="54"/>
      <c r="E62" s="67"/>
      <c r="F62" s="55"/>
      <c r="G62" s="40"/>
      <c r="H62" s="35"/>
      <c r="I62" s="36"/>
    </row>
    <row r="63" spans="1:9">
      <c r="A63" s="30" t="s">
        <v>10</v>
      </c>
      <c r="B63" s="88"/>
      <c r="C63" s="89"/>
      <c r="D63" s="33"/>
      <c r="E63" s="34"/>
      <c r="F63" s="33"/>
      <c r="G63" s="34"/>
      <c r="H63" s="35"/>
      <c r="I63" s="36"/>
    </row>
    <row r="64" spans="1:9">
      <c r="A64" s="43" t="s">
        <v>11</v>
      </c>
      <c r="B64" s="71"/>
      <c r="C64" s="72"/>
      <c r="D64" s="47"/>
      <c r="E64" s="67"/>
      <c r="F64" s="33"/>
      <c r="G64" s="34"/>
      <c r="H64" s="35"/>
      <c r="I64" s="52"/>
    </row>
    <row r="65" spans="1:9" ht="16.2" thickBot="1">
      <c r="A65" s="46"/>
      <c r="B65" s="90"/>
      <c r="C65" s="91"/>
      <c r="D65" s="47"/>
      <c r="E65" s="68"/>
      <c r="F65" s="49"/>
      <c r="G65" s="50"/>
      <c r="H65" s="51"/>
      <c r="I65" s="52"/>
    </row>
    <row r="66" spans="1:9">
      <c r="A66" s="58" t="s">
        <v>35</v>
      </c>
      <c r="B66" s="92"/>
      <c r="C66" s="93"/>
      <c r="D66" s="92"/>
      <c r="E66" s="93"/>
      <c r="F66" s="92"/>
      <c r="G66" s="93"/>
      <c r="H66" s="92"/>
      <c r="I66" s="78"/>
    </row>
    <row r="67" spans="1:9">
      <c r="A67" s="59" t="s">
        <v>9</v>
      </c>
      <c r="B67" s="84"/>
      <c r="C67" s="84"/>
      <c r="D67" s="60"/>
      <c r="E67" s="67"/>
      <c r="F67" s="33"/>
      <c r="G67" s="34"/>
      <c r="H67" s="35"/>
      <c r="I67" s="61"/>
    </row>
    <row r="68" spans="1:9">
      <c r="A68" s="59" t="s">
        <v>10</v>
      </c>
      <c r="B68" s="84"/>
      <c r="C68" s="84"/>
      <c r="D68" s="33"/>
      <c r="E68" s="34"/>
      <c r="F68" s="33"/>
      <c r="G68" s="34"/>
      <c r="H68" s="35"/>
      <c r="I68" s="61"/>
    </row>
    <row r="69" spans="1:9">
      <c r="A69" s="43" t="s">
        <v>11</v>
      </c>
      <c r="B69" s="84"/>
      <c r="C69" s="84"/>
      <c r="D69" s="31"/>
      <c r="E69" s="67"/>
      <c r="F69" s="33"/>
      <c r="G69" s="34"/>
      <c r="H69" s="35"/>
      <c r="I69" s="62"/>
    </row>
    <row r="70" spans="1:9" ht="16.2" thickBot="1">
      <c r="A70" s="46"/>
      <c r="B70" s="85"/>
      <c r="C70" s="85"/>
      <c r="D70" s="47"/>
      <c r="E70" s="68"/>
      <c r="F70" s="49"/>
      <c r="G70" s="50"/>
      <c r="H70" s="51"/>
      <c r="I70" s="62"/>
    </row>
    <row r="71" spans="1:9">
      <c r="A71" s="58" t="s">
        <v>36</v>
      </c>
      <c r="B71" s="77"/>
      <c r="C71" s="83"/>
      <c r="D71" s="77"/>
      <c r="E71" s="83"/>
      <c r="F71" s="77"/>
      <c r="G71" s="83"/>
      <c r="H71" s="77"/>
      <c r="I71" s="78"/>
    </row>
    <row r="72" spans="1:9">
      <c r="A72" s="43" t="s">
        <v>9</v>
      </c>
      <c r="B72" s="79"/>
      <c r="C72" s="80"/>
      <c r="D72" s="24"/>
      <c r="E72" s="24"/>
      <c r="F72" s="24"/>
      <c r="G72" s="24"/>
      <c r="H72" s="24"/>
      <c r="I72" s="63"/>
    </row>
    <row r="73" spans="1:9">
      <c r="A73" s="43" t="s">
        <v>10</v>
      </c>
      <c r="B73" s="79"/>
      <c r="C73" s="80"/>
      <c r="D73" s="24"/>
      <c r="E73" s="24"/>
      <c r="F73" s="24"/>
      <c r="G73" s="24"/>
      <c r="H73" s="24"/>
      <c r="I73" s="63"/>
    </row>
    <row r="74" spans="1:9">
      <c r="A74" s="43" t="s">
        <v>11</v>
      </c>
      <c r="B74" s="79"/>
      <c r="C74" s="80"/>
      <c r="D74" s="24"/>
      <c r="E74" s="24"/>
      <c r="F74" s="24"/>
      <c r="G74" s="24"/>
      <c r="H74" s="24"/>
      <c r="I74" s="63"/>
    </row>
    <row r="75" spans="1:9" ht="16.2" thickBot="1">
      <c r="A75" s="64"/>
      <c r="B75" s="81"/>
      <c r="C75" s="82"/>
      <c r="D75" s="65"/>
      <c r="E75" s="65"/>
      <c r="F75" s="65"/>
      <c r="G75" s="65"/>
      <c r="H75" s="65"/>
      <c r="I75" s="66"/>
    </row>
    <row r="76" spans="1:9">
      <c r="A76" s="58" t="s">
        <v>37</v>
      </c>
      <c r="B76" s="77"/>
      <c r="C76" s="83"/>
      <c r="D76" s="77"/>
      <c r="E76" s="83"/>
      <c r="F76" s="77"/>
      <c r="G76" s="83"/>
      <c r="H76" s="77"/>
      <c r="I76" s="78"/>
    </row>
    <row r="77" spans="1:9">
      <c r="A77" s="43" t="s">
        <v>9</v>
      </c>
      <c r="B77" s="79"/>
      <c r="C77" s="80"/>
      <c r="D77" s="24"/>
      <c r="E77" s="24"/>
      <c r="F77" s="24"/>
      <c r="G77" s="24"/>
      <c r="H77" s="24"/>
      <c r="I77" s="63"/>
    </row>
    <row r="78" spans="1:9">
      <c r="A78" s="43" t="s">
        <v>10</v>
      </c>
      <c r="B78" s="79"/>
      <c r="C78" s="80"/>
      <c r="D78" s="24"/>
      <c r="E78" s="24"/>
      <c r="F78" s="24"/>
      <c r="G78" s="24"/>
      <c r="H78" s="24"/>
      <c r="I78" s="63"/>
    </row>
    <row r="79" spans="1:9">
      <c r="A79" s="43" t="s">
        <v>11</v>
      </c>
      <c r="B79" s="79"/>
      <c r="C79" s="80"/>
      <c r="D79" s="24"/>
      <c r="E79" s="24"/>
      <c r="F79" s="24"/>
      <c r="G79" s="24"/>
      <c r="H79" s="24"/>
      <c r="I79" s="63"/>
    </row>
    <row r="80" spans="1:9" ht="16.2" thickBot="1">
      <c r="A80" s="64"/>
      <c r="B80" s="81"/>
      <c r="C80" s="82"/>
      <c r="D80" s="65"/>
      <c r="E80" s="65"/>
      <c r="F80" s="65"/>
      <c r="G80" s="65"/>
      <c r="H80" s="65"/>
      <c r="I80" s="66"/>
    </row>
  </sheetData>
  <mergeCells count="79">
    <mergeCell ref="A23:B23"/>
    <mergeCell ref="A24:B24"/>
    <mergeCell ref="B35:C35"/>
    <mergeCell ref="B36:C36"/>
    <mergeCell ref="D36:E36"/>
    <mergeCell ref="H36:I36"/>
    <mergeCell ref="B37:C37"/>
    <mergeCell ref="B38:C38"/>
    <mergeCell ref="B40:C40"/>
    <mergeCell ref="B41:C41"/>
    <mergeCell ref="D41:E41"/>
    <mergeCell ref="F41:G41"/>
    <mergeCell ref="H41:I41"/>
    <mergeCell ref="F36:G36"/>
    <mergeCell ref="B42:C42"/>
    <mergeCell ref="B43:C43"/>
    <mergeCell ref="B45:C45"/>
    <mergeCell ref="B46:C46"/>
    <mergeCell ref="D46:E46"/>
    <mergeCell ref="B52:C52"/>
    <mergeCell ref="B53:C53"/>
    <mergeCell ref="B54:C54"/>
    <mergeCell ref="B55:C55"/>
    <mergeCell ref="H46:I46"/>
    <mergeCell ref="B47:C47"/>
    <mergeCell ref="B48:C48"/>
    <mergeCell ref="B49:C49"/>
    <mergeCell ref="B50:C50"/>
    <mergeCell ref="B51:C51"/>
    <mergeCell ref="D51:E51"/>
    <mergeCell ref="F51:G51"/>
    <mergeCell ref="H51:I51"/>
    <mergeCell ref="F46:G46"/>
    <mergeCell ref="A4:A5"/>
    <mergeCell ref="B4:B5"/>
    <mergeCell ref="C4:E4"/>
    <mergeCell ref="A6:A7"/>
    <mergeCell ref="B6:B7"/>
    <mergeCell ref="C6:C7"/>
    <mergeCell ref="D6:D7"/>
    <mergeCell ref="E6:E7"/>
    <mergeCell ref="B56:C56"/>
    <mergeCell ref="D56:E56"/>
    <mergeCell ref="F56:G56"/>
    <mergeCell ref="H56:I56"/>
    <mergeCell ref="B57:C57"/>
    <mergeCell ref="B58:C58"/>
    <mergeCell ref="B60:C60"/>
    <mergeCell ref="B61:C61"/>
    <mergeCell ref="D61:E61"/>
    <mergeCell ref="F61:G61"/>
    <mergeCell ref="H61:I61"/>
    <mergeCell ref="B62:C62"/>
    <mergeCell ref="B63:C63"/>
    <mergeCell ref="B65:C65"/>
    <mergeCell ref="B66:C66"/>
    <mergeCell ref="D66:E66"/>
    <mergeCell ref="F66:G66"/>
    <mergeCell ref="H66:I66"/>
    <mergeCell ref="B67:C67"/>
    <mergeCell ref="B68:C68"/>
    <mergeCell ref="B69:C69"/>
    <mergeCell ref="B70:C70"/>
    <mergeCell ref="B71:C71"/>
    <mergeCell ref="D71:E71"/>
    <mergeCell ref="F71:G71"/>
    <mergeCell ref="H71:I71"/>
    <mergeCell ref="B72:C72"/>
    <mergeCell ref="B73:C73"/>
    <mergeCell ref="B74:C74"/>
    <mergeCell ref="B75:C75"/>
    <mergeCell ref="B76:C76"/>
    <mergeCell ref="D76:E76"/>
    <mergeCell ref="F76:G76"/>
    <mergeCell ref="H76:I76"/>
    <mergeCell ref="B77:C77"/>
    <mergeCell ref="B78:C78"/>
    <mergeCell ref="B79:C79"/>
    <mergeCell ref="B80:C80"/>
  </mergeCells>
  <phoneticPr fontId="14" type="noConversion"/>
  <pageMargins left="0.7" right="0.7" top="0.78740157499999996" bottom="0.78740157499999996" header="0.3" footer="0.3"/>
  <pageSetup paperSize="9" scale="4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Stanovení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Králíčková Michaela</cp:lastModifiedBy>
  <cp:lastPrinted>2024-07-29T05:58:12Z</cp:lastPrinted>
  <dcterms:created xsi:type="dcterms:W3CDTF">2019-11-22T09:27:00Z</dcterms:created>
  <dcterms:modified xsi:type="dcterms:W3CDTF">2025-02-26T12:53:29Z</dcterms:modified>
</cp:coreProperties>
</file>