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příprava\Neuromonitoring\ZD\"/>
    </mc:Choice>
  </mc:AlternateContent>
  <bookViews>
    <workbookView xWindow="-120" yWindow="-120" windowWidth="29040" windowHeight="15720"/>
  </bookViews>
  <sheets>
    <sheet name="Rozklad nabídkové ceny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7" i="1" s="1"/>
  <c r="K22" i="1"/>
  <c r="K21" i="1"/>
  <c r="K20" i="1"/>
  <c r="K19" i="1"/>
  <c r="K23" i="1" l="1"/>
  <c r="K7" i="1" s="1"/>
  <c r="J7" i="1" s="1"/>
  <c r="K13" i="1"/>
  <c r="J13" i="1"/>
  <c r="I13" i="1"/>
</calcChain>
</file>

<file path=xl/sharedStrings.xml><?xml version="1.0" encoding="utf-8"?>
<sst xmlns="http://schemas.openxmlformats.org/spreadsheetml/2006/main" count="37" uniqueCount="36">
  <si>
    <t>seznam započteného vázaného spotřebního materiálu</t>
  </si>
  <si>
    <t xml:space="preserve">popis </t>
  </si>
  <si>
    <t>velikost balení (počet kusů v balení)</t>
  </si>
  <si>
    <t>název výrobku</t>
  </si>
  <si>
    <t>katalogové číslo</t>
  </si>
  <si>
    <t>cena za kus bez DPH</t>
  </si>
  <si>
    <t>cena za kus s DPH</t>
  </si>
  <si>
    <t>Název</t>
  </si>
  <si>
    <t>Specifikace zakázky</t>
  </si>
  <si>
    <t>Celková nabídková cena v Kč</t>
  </si>
  <si>
    <t>bez DPH</t>
  </si>
  <si>
    <t>částka DPH</t>
  </si>
  <si>
    <t>včetně DPH</t>
  </si>
  <si>
    <t xml:space="preserve">předpokládaná spotřeba v ks /rok 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</si>
  <si>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</si>
  <si>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Vymezení rozsahu pozáručního servisu*</t>
  </si>
  <si>
    <t>Cena za zásah v Kč bez DPH/1 ks</t>
  </si>
  <si>
    <t>Cena za zásah v Kč vč. DPH/1 ks</t>
  </si>
  <si>
    <t>Celková částka v Kč bez DPH za 96 měsíců/1 ks</t>
  </si>
  <si>
    <t>Celková částka v Kč vč. DPH za 96 měsíců/1 ks</t>
  </si>
  <si>
    <t>Výrobcem předepsané kontroly a prohlídky, kalibrace, validace a metrologická ověření v souladu se zákonem č. 505/1990 Sb.**</t>
  </si>
  <si>
    <t>Bezpečnostně technické kontroly dle § 45 zákona o zdravotnických prostředcích**</t>
  </si>
  <si>
    <t>Revize dle § 47 zákona o zdravotnických prostředcích**</t>
  </si>
  <si>
    <t>V případě zboží se zdroji ionizačního záření zkoušky dlouhodobé stability dle zákona č. 263/2016 Sb., atomový zákon**</t>
  </si>
  <si>
    <t>Nabídková cena celkem:</t>
  </si>
  <si>
    <t xml:space="preserve">* účastník nacení ty zásahy, které u daného zdravotnického prostředku přichází v úvahu  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</si>
  <si>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</si>
  <si>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Žlutě označená pole doplní účastník</t>
  </si>
  <si>
    <t>SZM celkem (zahrnuje veškerý vázaný spotřební materiál na 48 měsíců)</t>
  </si>
  <si>
    <t>Počet zásahů za rok</t>
  </si>
  <si>
    <t xml:space="preserve"> </t>
  </si>
  <si>
    <t>Neuromonitoring</t>
  </si>
  <si>
    <t>Cena celkem bez DPH</t>
  </si>
  <si>
    <t>Cena celkem s DPH</t>
  </si>
  <si>
    <t>Cena za 1 rok</t>
  </si>
  <si>
    <t>Příloha č. 2 Rozklad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</si>
</sst>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_-* #,##0.00\ _K_č_-;\-* #,##0.00\ _K_č_-;_-* &quot;-&quot;??\ _K_č_-;_-@_-"/>
    <numFmt numFmtId="166" formatCode="#,##0.00\ _K_č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7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3" borderId="0" xfId="0" applyFont="1" applyFill="1"/>
    <xf numFmtId="0" fontId="2" fillId="3" borderId="0" xfId="0" applyFont="1" applyFill="1"/>
    <xf numFmtId="0" fontId="3" fillId="3" borderId="0" xfId="0" applyFont="1" applyFill="1"/>
    <xf numFmtId="0" fontId="1" fillId="0" borderId="0" xfId="0" applyFont="1" applyFill="1"/>
    <xf numFmtId="0" fontId="5" fillId="0" borderId="0" xfId="0" applyFont="1"/>
    <xf numFmtId="0" fontId="10" fillId="0" borderId="0" xfId="0" applyFont="1" applyAlignment="1">
      <alignment horizontal="left"/>
    </xf>
    <xf numFmtId="0" fontId="11" fillId="0" borderId="3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0" fillId="0" borderId="0" xfId="0" applyFont="1"/>
    <xf numFmtId="0" fontId="8" fillId="4" borderId="42" xfId="0" applyFont="1" applyFill="1" applyBorder="1" applyAlignment="1">
      <alignment horizontal="left" vertical="center" wrapText="1"/>
    </xf>
    <xf numFmtId="0" fontId="8" fillId="4" borderId="37" xfId="0" applyFont="1" applyFill="1" applyBorder="1" applyAlignment="1">
      <alignment horizontal="left" vertical="center" wrapText="1"/>
    </xf>
    <xf numFmtId="0" fontId="8" fillId="4" borderId="43" xfId="0" applyFont="1" applyFill="1" applyBorder="1" applyAlignment="1">
      <alignment horizontal="left" vertical="center" wrapText="1"/>
    </xf>
    <xf numFmtId="0" fontId="8" fillId="4" borderId="38" xfId="0" applyFont="1" applyFill="1" applyBorder="1" applyAlignment="1">
      <alignment horizontal="left" vertical="center" wrapText="1"/>
    </xf>
    <xf numFmtId="0" fontId="12" fillId="0" borderId="0" xfId="0" applyFont="1"/>
    <xf numFmtId="0" fontId="4" fillId="6" borderId="27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vertical="center" wrapText="1"/>
    </xf>
    <xf numFmtId="0" fontId="4" fillId="6" borderId="23" xfId="0" applyFont="1" applyFill="1" applyBorder="1" applyAlignment="1">
      <alignment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vertical="center" wrapText="1"/>
    </xf>
    <xf numFmtId="0" fontId="4" fillId="6" borderId="39" xfId="0" applyFont="1" applyFill="1" applyBorder="1" applyAlignment="1">
      <alignment vertical="center" wrapText="1"/>
    </xf>
    <xf numFmtId="0" fontId="13" fillId="4" borderId="0" xfId="0" applyFont="1" applyFill="1" applyAlignment="1">
      <alignment horizontal="left"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164" fontId="4" fillId="5" borderId="45" xfId="0" applyNumberFormat="1" applyFont="1" applyFill="1" applyBorder="1" applyAlignment="1">
      <alignment horizontal="center" vertical="center" wrapText="1"/>
    </xf>
    <xf numFmtId="164" fontId="4" fillId="5" borderId="44" xfId="0" applyNumberFormat="1" applyFont="1" applyFill="1" applyBorder="1" applyAlignment="1">
      <alignment horizontal="center" vertical="center" wrapText="1"/>
    </xf>
    <xf numFmtId="164" fontId="4" fillId="5" borderId="46" xfId="0" applyNumberFormat="1" applyFont="1" applyFill="1" applyBorder="1" applyAlignment="1">
      <alignment horizontal="center" vertical="center" wrapText="1"/>
    </xf>
    <xf numFmtId="164" fontId="6" fillId="5" borderId="15" xfId="0" applyNumberFormat="1" applyFont="1" applyFill="1" applyBorder="1" applyAlignment="1">
      <alignment horizontal="center" vertical="center" wrapText="1"/>
    </xf>
    <xf numFmtId="164" fontId="6" fillId="5" borderId="32" xfId="0" applyNumberFormat="1" applyFont="1" applyFill="1" applyBorder="1" applyAlignment="1">
      <alignment horizontal="center" vertical="center" wrapText="1"/>
    </xf>
    <xf numFmtId="164" fontId="6" fillId="5" borderId="16" xfId="0" applyNumberFormat="1" applyFont="1" applyFill="1" applyBorder="1" applyAlignment="1">
      <alignment horizontal="center" vertical="center" wrapText="1"/>
    </xf>
    <xf numFmtId="164" fontId="6" fillId="5" borderId="8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164" fontId="6" fillId="5" borderId="33" xfId="0" applyNumberFormat="1" applyFont="1" applyFill="1" applyBorder="1" applyAlignment="1">
      <alignment horizontal="center" vertical="center" wrapText="1"/>
    </xf>
    <xf numFmtId="164" fontId="6" fillId="5" borderId="21" xfId="0" applyNumberFormat="1" applyFont="1" applyFill="1" applyBorder="1" applyAlignment="1">
      <alignment horizontal="center" vertical="center" wrapText="1"/>
    </xf>
    <xf numFmtId="164" fontId="6" fillId="5" borderId="35" xfId="0" applyNumberFormat="1" applyFont="1" applyFill="1" applyBorder="1" applyAlignment="1">
      <alignment horizontal="center" vertical="center" wrapText="1"/>
    </xf>
    <xf numFmtId="164" fontId="6" fillId="5" borderId="22" xfId="0" applyNumberFormat="1" applyFont="1" applyFill="1" applyBorder="1" applyAlignment="1">
      <alignment horizontal="center" vertical="center" wrapText="1"/>
    </xf>
    <xf numFmtId="0" fontId="0" fillId="5" borderId="8" xfId="0" applyFill="1" applyBorder="1"/>
    <xf numFmtId="164" fontId="0" fillId="5" borderId="8" xfId="0" applyNumberFormat="1" applyFill="1" applyBorder="1"/>
    <xf numFmtId="44" fontId="0" fillId="5" borderId="8" xfId="0" applyNumberFormat="1" applyFill="1" applyBorder="1" applyAlignment="1">
      <alignment vertical="center"/>
    </xf>
    <xf numFmtId="0" fontId="7" fillId="0" borderId="8" xfId="0" applyFont="1" applyFill="1" applyBorder="1"/>
    <xf numFmtId="0" fontId="14" fillId="0" borderId="8" xfId="0" applyFont="1" applyFill="1" applyBorder="1"/>
    <xf numFmtId="44" fontId="14" fillId="5" borderId="8" xfId="0" applyNumberFormat="1" applyFont="1" applyFill="1" applyBorder="1"/>
    <xf numFmtId="44" fontId="15" fillId="5" borderId="8" xfId="0" applyNumberFormat="1" applyFont="1" applyFill="1" applyBorder="1"/>
    <xf numFmtId="0" fontId="6" fillId="5" borderId="33" xfId="0" applyNumberFormat="1" applyFont="1" applyFill="1" applyBorder="1" applyAlignment="1">
      <alignment horizontal="center" vertical="center" wrapText="1"/>
    </xf>
    <xf numFmtId="165" fontId="6" fillId="5" borderId="7" xfId="0" applyNumberFormat="1" applyFont="1" applyFill="1" applyBorder="1" applyAlignment="1" applyProtection="1">
      <alignment horizontal="center" vertical="center" wrapText="1"/>
      <protection locked="0"/>
    </xf>
    <xf numFmtId="165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166" fontId="4" fillId="5" borderId="5" xfId="0" applyNumberFormat="1" applyFont="1" applyFill="1" applyBorder="1" applyAlignment="1">
      <alignment horizontal="center" vertical="center" wrapText="1"/>
    </xf>
    <xf numFmtId="166" fontId="4" fillId="5" borderId="28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9" fillId="5" borderId="47" xfId="0" applyFont="1" applyFill="1" applyBorder="1" applyAlignment="1" applyProtection="1">
      <alignment horizontal="center" vertical="center" wrapText="1"/>
      <protection locked="0"/>
    </xf>
    <xf numFmtId="0" fontId="9" fillId="5" borderId="17" xfId="0" applyFont="1" applyFill="1" applyBorder="1" applyAlignment="1" applyProtection="1">
      <alignment horizontal="center" vertical="center" wrapText="1"/>
      <protection locked="0"/>
    </xf>
    <xf numFmtId="0" fontId="9" fillId="5" borderId="36" xfId="0" applyFont="1" applyFill="1" applyBorder="1" applyAlignment="1" applyProtection="1">
      <alignment horizontal="center" vertical="center" wrapText="1"/>
      <protection locked="0"/>
    </xf>
    <xf numFmtId="0" fontId="9" fillId="5" borderId="44" xfId="0" applyFont="1" applyFill="1" applyBorder="1" applyAlignment="1" applyProtection="1">
      <alignment horizontal="center" vertical="center" wrapText="1"/>
      <protection locked="0"/>
    </xf>
    <xf numFmtId="0" fontId="9" fillId="5" borderId="18" xfId="0" applyFont="1" applyFill="1" applyBorder="1" applyAlignment="1" applyProtection="1">
      <alignment horizontal="center" vertical="center" wrapText="1"/>
      <protection locked="0"/>
    </xf>
    <xf numFmtId="0" fontId="9" fillId="5" borderId="37" xfId="0" applyFont="1" applyFill="1" applyBorder="1" applyAlignment="1" applyProtection="1">
      <alignment horizontal="center" vertical="center" wrapText="1"/>
      <protection locked="0"/>
    </xf>
    <xf numFmtId="0" fontId="9" fillId="5" borderId="46" xfId="0" applyFont="1" applyFill="1" applyBorder="1" applyAlignment="1" applyProtection="1">
      <alignment horizontal="center" vertical="center" wrapText="1"/>
      <protection locked="0"/>
    </xf>
    <xf numFmtId="0" fontId="9" fillId="5" borderId="19" xfId="0" applyFont="1" applyFill="1" applyBorder="1" applyAlignment="1" applyProtection="1">
      <alignment horizontal="center" vertical="center" wrapText="1"/>
      <protection locked="0"/>
    </xf>
    <xf numFmtId="0" fontId="9" fillId="5" borderId="38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wrapText="1"/>
    </xf>
    <xf numFmtId="0" fontId="0" fillId="5" borderId="32" xfId="0" applyFill="1" applyBorder="1" applyAlignment="1">
      <alignment horizontal="center" wrapText="1"/>
    </xf>
    <xf numFmtId="0" fontId="0" fillId="5" borderId="31" xfId="0" applyFill="1" applyBorder="1" applyAlignment="1">
      <alignment horizontal="center" wrapText="1"/>
    </xf>
    <xf numFmtId="0" fontId="5" fillId="5" borderId="8" xfId="0" applyFont="1" applyFill="1" applyBorder="1"/>
    <xf numFmtId="0" fontId="0" fillId="5" borderId="3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B21" sqref="B21:C21"/>
    </sheetView>
  </sheetViews>
  <sheetFormatPr defaultColWidth="9.140625" defaultRowHeight="15.75" x14ac:dyDescent="0.25"/>
  <cols>
    <col min="1" max="1" width="34.42578125" style="2" customWidth="1"/>
    <col min="2" max="2" width="36.7109375" style="2" customWidth="1"/>
    <col min="3" max="3" width="16.42578125" style="2" customWidth="1"/>
    <col min="4" max="4" width="15" style="2" customWidth="1"/>
    <col min="5" max="5" width="15.85546875" style="2" customWidth="1"/>
    <col min="6" max="7" width="14.85546875" style="2" customWidth="1"/>
    <col min="8" max="8" width="14.42578125" style="2" customWidth="1"/>
    <col min="9" max="9" width="16.7109375" style="2" customWidth="1"/>
    <col min="10" max="10" width="14.42578125" style="2" customWidth="1"/>
    <col min="11" max="11" width="17" style="2" customWidth="1"/>
    <col min="12" max="16384" width="9.140625" style="2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8.75" x14ac:dyDescent="0.3">
      <c r="A2" s="4" t="s">
        <v>35</v>
      </c>
      <c r="B2" s="5"/>
      <c r="C2" s="3"/>
      <c r="D2" s="3"/>
      <c r="E2" s="3"/>
      <c r="F2" s="3"/>
      <c r="G2" s="3"/>
      <c r="H2" s="3"/>
      <c r="I2" s="3"/>
      <c r="J2" s="6"/>
      <c r="K2" s="6"/>
    </row>
    <row r="3" spans="1:12" ht="19.5" customHeight="1" thickBot="1" x14ac:dyDescent="0.3">
      <c r="K3" s="6"/>
    </row>
    <row r="4" spans="1:12" ht="15.75" customHeight="1" x14ac:dyDescent="0.25">
      <c r="A4" s="76" t="s">
        <v>7</v>
      </c>
      <c r="B4" s="25" t="s">
        <v>8</v>
      </c>
      <c r="C4" s="18"/>
      <c r="D4" s="18"/>
      <c r="E4" s="18"/>
      <c r="F4" s="18"/>
      <c r="G4" s="18"/>
      <c r="H4" s="19"/>
      <c r="I4" s="78" t="s">
        <v>9</v>
      </c>
      <c r="J4" s="78"/>
      <c r="K4" s="79"/>
      <c r="L4" s="7"/>
    </row>
    <row r="5" spans="1:12" ht="16.5" thickBot="1" x14ac:dyDescent="0.3">
      <c r="A5" s="77"/>
      <c r="B5" s="26"/>
      <c r="C5" s="20"/>
      <c r="D5" s="20"/>
      <c r="E5" s="20"/>
      <c r="F5" s="20"/>
      <c r="G5" s="20"/>
      <c r="H5" s="21"/>
      <c r="I5" s="22" t="s">
        <v>10</v>
      </c>
      <c r="J5" s="23" t="s">
        <v>11</v>
      </c>
      <c r="K5" s="24" t="s">
        <v>12</v>
      </c>
      <c r="L5" s="7"/>
    </row>
    <row r="6" spans="1:12" ht="24" customHeight="1" thickBot="1" x14ac:dyDescent="0.3">
      <c r="A6" s="62" t="s">
        <v>31</v>
      </c>
      <c r="B6" s="82" t="s">
        <v>31</v>
      </c>
      <c r="C6" s="83"/>
      <c r="D6" s="83"/>
      <c r="E6" s="83"/>
      <c r="F6" s="83"/>
      <c r="G6" s="83"/>
      <c r="H6" s="84"/>
      <c r="I6" s="33"/>
      <c r="J6" s="34"/>
      <c r="K6" s="35"/>
      <c r="L6" s="7"/>
    </row>
    <row r="7" spans="1:12" ht="24" customHeight="1" thickBot="1" x14ac:dyDescent="0.3">
      <c r="A7" s="63"/>
      <c r="B7" s="82" t="s">
        <v>28</v>
      </c>
      <c r="C7" s="83"/>
      <c r="D7" s="83"/>
      <c r="E7" s="83"/>
      <c r="F7" s="83"/>
      <c r="G7" s="83"/>
      <c r="H7" s="84"/>
      <c r="I7" s="53">
        <f>J23*4</f>
        <v>0</v>
      </c>
      <c r="J7" s="54">
        <f>K7-I7</f>
        <v>0</v>
      </c>
      <c r="K7" s="55">
        <f>K23*4</f>
        <v>0</v>
      </c>
      <c r="L7" s="7"/>
    </row>
    <row r="8" spans="1:12" ht="27.75" thickBot="1" x14ac:dyDescent="0.3">
      <c r="A8" s="63"/>
      <c r="B8" s="80" t="s">
        <v>14</v>
      </c>
      <c r="C8" s="13" t="s">
        <v>15</v>
      </c>
      <c r="D8" s="14" t="s">
        <v>16</v>
      </c>
      <c r="E8" s="15" t="s">
        <v>17</v>
      </c>
      <c r="F8" s="15" t="s">
        <v>18</v>
      </c>
      <c r="G8" s="16" t="s">
        <v>19</v>
      </c>
      <c r="H8" s="27" t="s">
        <v>29</v>
      </c>
      <c r="I8" s="67"/>
      <c r="J8" s="70"/>
      <c r="K8" s="73"/>
      <c r="L8" s="8"/>
    </row>
    <row r="9" spans="1:12" ht="39" customHeight="1" x14ac:dyDescent="0.25">
      <c r="A9" s="63"/>
      <c r="B9" s="80"/>
      <c r="C9" s="9" t="s">
        <v>20</v>
      </c>
      <c r="D9" s="36"/>
      <c r="E9" s="37"/>
      <c r="F9" s="37"/>
      <c r="G9" s="37"/>
      <c r="H9" s="38"/>
      <c r="I9" s="68"/>
      <c r="J9" s="71"/>
      <c r="K9" s="74"/>
      <c r="L9" s="7"/>
    </row>
    <row r="10" spans="1:12" ht="39" customHeight="1" x14ac:dyDescent="0.25">
      <c r="A10" s="63"/>
      <c r="B10" s="80"/>
      <c r="C10" s="10" t="s">
        <v>21</v>
      </c>
      <c r="D10" s="39"/>
      <c r="E10" s="40"/>
      <c r="F10" s="40"/>
      <c r="G10" s="40"/>
      <c r="H10" s="52"/>
      <c r="I10" s="68"/>
      <c r="J10" s="71"/>
      <c r="K10" s="74"/>
      <c r="L10" s="7"/>
    </row>
    <row r="11" spans="1:12" ht="39" customHeight="1" x14ac:dyDescent="0.25">
      <c r="A11" s="63"/>
      <c r="B11" s="80"/>
      <c r="C11" s="10" t="s">
        <v>22</v>
      </c>
      <c r="D11" s="39"/>
      <c r="E11" s="40"/>
      <c r="F11" s="40"/>
      <c r="G11" s="40"/>
      <c r="H11" s="41"/>
      <c r="I11" s="68"/>
      <c r="J11" s="71"/>
      <c r="K11" s="74"/>
      <c r="L11" s="7"/>
    </row>
    <row r="12" spans="1:12" ht="59.25" thickBot="1" x14ac:dyDescent="0.3">
      <c r="A12" s="64"/>
      <c r="B12" s="81"/>
      <c r="C12" s="11" t="s">
        <v>23</v>
      </c>
      <c r="D12" s="42"/>
      <c r="E12" s="43"/>
      <c r="F12" s="43"/>
      <c r="G12" s="43"/>
      <c r="H12" s="44"/>
      <c r="I12" s="69"/>
      <c r="J12" s="72"/>
      <c r="K12" s="75"/>
      <c r="L12" s="7"/>
    </row>
    <row r="13" spans="1:12" ht="33.75" customHeight="1" thickBot="1" x14ac:dyDescent="0.3">
      <c r="A13" s="58" t="s">
        <v>24</v>
      </c>
      <c r="B13" s="59"/>
      <c r="C13" s="59"/>
      <c r="D13" s="59"/>
      <c r="E13" s="59"/>
      <c r="F13" s="59"/>
      <c r="G13" s="59"/>
      <c r="H13" s="60"/>
      <c r="I13" s="56">
        <f>SUM(I6:I12)</f>
        <v>0</v>
      </c>
      <c r="J13" s="56">
        <f>SUM(J6:J12)</f>
        <v>0</v>
      </c>
      <c r="K13" s="57">
        <f>SUM(K6:K12)</f>
        <v>0</v>
      </c>
      <c r="L13" s="7"/>
    </row>
    <row r="14" spans="1:12" x14ac:dyDescent="0.25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12"/>
    </row>
    <row r="15" spans="1:12" x14ac:dyDescent="0.25">
      <c r="A15" s="17" t="s">
        <v>25</v>
      </c>
      <c r="B15" s="17"/>
      <c r="C15" s="17"/>
      <c r="D15" s="17"/>
      <c r="E15" s="17"/>
      <c r="F15" s="17"/>
      <c r="G15" s="17"/>
      <c r="H15" s="17"/>
    </row>
    <row r="16" spans="1:12" x14ac:dyDescent="0.25">
      <c r="A16" s="17" t="s">
        <v>26</v>
      </c>
      <c r="B16" s="17"/>
      <c r="C16" s="17"/>
      <c r="D16" s="17"/>
      <c r="E16" s="17"/>
      <c r="F16" s="17"/>
      <c r="G16" s="17"/>
      <c r="H16" s="17"/>
      <c r="I16" s="6"/>
    </row>
    <row r="17" spans="1:11" ht="16.5" thickBot="1" x14ac:dyDescent="0.3"/>
    <row r="18" spans="1:11" ht="39" thickBot="1" x14ac:dyDescent="0.3">
      <c r="A18" s="28" t="s">
        <v>0</v>
      </c>
      <c r="B18" s="29" t="s">
        <v>1</v>
      </c>
      <c r="C18" s="30"/>
      <c r="D18" s="31" t="s">
        <v>13</v>
      </c>
      <c r="E18" s="31" t="s">
        <v>2</v>
      </c>
      <c r="F18" s="32" t="s">
        <v>3</v>
      </c>
      <c r="G18" s="28" t="s">
        <v>4</v>
      </c>
      <c r="H18" s="32" t="s">
        <v>5</v>
      </c>
      <c r="I18" s="28" t="s">
        <v>6</v>
      </c>
      <c r="J18" s="32" t="s">
        <v>32</v>
      </c>
      <c r="K18" s="28" t="s">
        <v>33</v>
      </c>
    </row>
    <row r="19" spans="1:11" ht="48" customHeight="1" x14ac:dyDescent="0.25">
      <c r="A19" s="85"/>
      <c r="B19" s="86"/>
      <c r="C19" s="87"/>
      <c r="D19" s="45"/>
      <c r="E19" s="45"/>
      <c r="F19" s="45"/>
      <c r="G19" s="45"/>
      <c r="H19" s="46"/>
      <c r="I19" s="46"/>
      <c r="J19" s="47"/>
      <c r="K19" s="47">
        <f>J19*1.12</f>
        <v>0</v>
      </c>
    </row>
    <row r="20" spans="1:11" ht="49.5" customHeight="1" x14ac:dyDescent="0.25">
      <c r="A20" s="88"/>
      <c r="B20" s="89"/>
      <c r="C20" s="90"/>
      <c r="D20" s="45"/>
      <c r="E20" s="45"/>
      <c r="F20" s="45"/>
      <c r="G20" s="45"/>
      <c r="H20" s="46"/>
      <c r="I20" s="46"/>
      <c r="J20" s="47"/>
      <c r="K20" s="47">
        <f>J20*1.12</f>
        <v>0</v>
      </c>
    </row>
    <row r="21" spans="1:11" ht="63" customHeight="1" x14ac:dyDescent="0.25">
      <c r="A21" s="88"/>
      <c r="B21" s="89"/>
      <c r="C21" s="90"/>
      <c r="D21" s="45"/>
      <c r="E21" s="45"/>
      <c r="F21" s="45"/>
      <c r="G21" s="45"/>
      <c r="H21" s="46"/>
      <c r="I21" s="46"/>
      <c r="J21" s="47"/>
      <c r="K21" s="47">
        <f>J21*1.21</f>
        <v>0</v>
      </c>
    </row>
    <row r="22" spans="1:11" ht="63.75" customHeight="1" x14ac:dyDescent="0.25">
      <c r="A22" s="88"/>
      <c r="B22" s="89"/>
      <c r="C22" s="90"/>
      <c r="D22" s="45"/>
      <c r="E22" s="45"/>
      <c r="F22" s="45"/>
      <c r="G22" s="45"/>
      <c r="H22" s="46"/>
      <c r="I22" s="46"/>
      <c r="J22" s="47"/>
      <c r="K22" s="47">
        <f>J22*1.21</f>
        <v>0</v>
      </c>
    </row>
    <row r="23" spans="1:11" x14ac:dyDescent="0.25">
      <c r="A23" s="48" t="s">
        <v>30</v>
      </c>
      <c r="B23" s="65"/>
      <c r="C23" s="66"/>
      <c r="D23" s="49"/>
      <c r="E23" s="49"/>
      <c r="F23" s="49"/>
      <c r="G23" s="49"/>
      <c r="H23" s="49"/>
      <c r="I23" s="49" t="s">
        <v>34</v>
      </c>
      <c r="J23" s="50">
        <f>SUM(J19:J22)</f>
        <v>0</v>
      </c>
      <c r="K23" s="51">
        <f>SUM(K19:K22)</f>
        <v>0</v>
      </c>
    </row>
    <row r="24" spans="1:11" x14ac:dyDescent="0.25">
      <c r="A24" s="7" t="s">
        <v>27</v>
      </c>
    </row>
  </sheetData>
  <mergeCells count="16">
    <mergeCell ref="A4:A5"/>
    <mergeCell ref="I4:K4"/>
    <mergeCell ref="B8:B12"/>
    <mergeCell ref="B6:H6"/>
    <mergeCell ref="B7:H7"/>
    <mergeCell ref="A13:H13"/>
    <mergeCell ref="A14:K14"/>
    <mergeCell ref="A6:A12"/>
    <mergeCell ref="B23:C23"/>
    <mergeCell ref="B20:C20"/>
    <mergeCell ref="B21:C21"/>
    <mergeCell ref="B22:C22"/>
    <mergeCell ref="B19:C19"/>
    <mergeCell ref="I8:I12"/>
    <mergeCell ref="J8:J12"/>
    <mergeCell ref="K8:K12"/>
  </mergeCells>
  <pageMargins left="0.7" right="0.7" top="0.78740157499999996" bottom="0.78740157499999996" header="0.3" footer="0.3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Kratochvíl Petr</cp:lastModifiedBy>
  <cp:lastPrinted>2021-06-16T14:10:07Z</cp:lastPrinted>
  <dcterms:created xsi:type="dcterms:W3CDTF">2019-11-22T09:27:00Z</dcterms:created>
  <dcterms:modified xsi:type="dcterms:W3CDTF">2025-02-19T06:45:15Z</dcterms:modified>
</cp:coreProperties>
</file>