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2_MNUL\MNUL_A_Centrální sterilizace CS I\02_Projektová příprava\03_PD-VZT\03_VZ na GP_3 kolo\01_ZD\03_Potávka pro OVZ nová\"/>
    </mc:Choice>
  </mc:AlternateContent>
  <bookViews>
    <workbookView xWindow="0" yWindow="0" windowWidth="15360" windowHeight="7680" tabRatio="754"/>
  </bookViews>
  <sheets>
    <sheet name="01_VP+DSP+IČ+DPS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'01_VP+DSP+IČ+DPS'!$A$1:$E$36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1" l="1"/>
  <c r="E32" i="11"/>
  <c r="E29" i="11"/>
  <c r="D29" i="11"/>
  <c r="D33" i="11" s="1"/>
  <c r="D24" i="11"/>
  <c r="D32" i="11" s="1"/>
  <c r="E34" i="11" l="1"/>
  <c r="E35" i="11" s="1"/>
  <c r="E36" i="11" s="1"/>
  <c r="D34" i="11"/>
  <c r="E24" i="11"/>
  <c r="D35" i="11" l="1"/>
  <c r="D36" i="11" s="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143" i="6" l="1"/>
  <c r="E60" i="6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08" i="5"/>
  <c r="E12" i="5"/>
  <c r="E117" i="5" l="1"/>
  <c r="E118" i="5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<sst xmlns="http://schemas.openxmlformats.org/spreadsheetml/2006/main" count="531" uniqueCount="200">
  <si>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</si>
  <si>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</si>
  <si>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</si>
  <si>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</si>
  <si>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</si>
  <si>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</si>
  <si>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</si>
  <si>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</si>
  <si>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</si>
  <si>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</si>
  <si>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</si>
  <si>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</si>
  <si>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</si>
  <si>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</si>
  <si>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</si>
  <si>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</si>
  <si>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</si>
  <si>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</si>
  <si>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</si>
  <si>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</si>
  <si>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</si>
  <si>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</si>
  <si>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</si>
  <si>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</si>
  <si>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</si>
  <si>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</si>
  <si>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</si>
  <si>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</si>
  <si>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</si>
  <si>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</si>
  <si>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</si>
  <si>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</si>
  <si>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</si>
  <si>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</si>
  <si>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</si>
  <si>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</si>
  <si>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</si>
  <si>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</si>
  <si>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</si>
  <si>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</si>
  <si>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</si>
  <si>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</si>
  <si>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</si>
  <si>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</si>
  <si>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</si>
  <si>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</si>
  <si>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</si>
  <si>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</si>
  <si>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</si>
  <si>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</si>
  <si>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</si>
  <si>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</si>
  <si>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</si>
  <si>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</si>
  <si>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</si>
  <si>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</si>
  <si>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</si>
  <si>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</si>
  <si>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</si>
  <si>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</si>
  <si>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</si>
  <si>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</si>
  <si>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</si>
  <si>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</si>
  <si>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</si>
  <si>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</si>
  <si>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</si>
  <si>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</si>
  <si>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</si>
  <si>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</si>
  <si>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</si>
  <si>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</si>
  <si>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</si>
  <si>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</si>
  <si>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</si>
  <si>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</si>
  <si>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</si>
  <si>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</si>
  <si>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</si>
  <si>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</si>
  <si>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</si>
  <si>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</si>
  <si>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</si>
  <si>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</si>
  <si>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</si>
  <si>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</si>
  <si>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</si>
  <si>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</si>
  <si>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</si>
  <si>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</si>
  <si>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</si>
  <si>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</si>
  <si>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</si>
  <si>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</si>
  <si>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</si>
  <si>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</si>
  <si>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</si>
  <si>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</si>
  <si>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</si>
  <si>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</si>
  <si>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</si>
  <si>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</si>
  <si>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</si>
  <si>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</si>
  <si>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</si>
  <si>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</si>
  <si>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</si>
  <si>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</si>
  <si>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</si>
  <si>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</si>
  <si>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</si>
  <si>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</si>
  <si>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</si>
  <si>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</si>
  <si>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</si>
  <si>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</si>
  <si>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</si>
  <si>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</si>
  <si>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</si>
  <si>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</si>
  <si>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</si>
  <si>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</si>
  <si>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</si>
  <si>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</si>
  <si>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</si>
  <si>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</si>
  <si>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</si>
  <si>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</si>
  <si>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</si>
  <si>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</si>
  <si>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</si>
  <si>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</si>
  <si>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</si>
  <si>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</si>
  <si>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</si>
  <si>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</si>
  <si>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</si>
  <si>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</si>
  <si>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</si>
  <si>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</si>
  <si>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</si>
  <si>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</si>
  <si>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</si>
  <si>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</si>
  <si>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</si>
  <si>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</si>
  <si>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</si>
  <si>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</si>
  <si>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</si>
  <si>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</si>
  <si>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</si>
  <si>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</si>
  <si>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</si>
  <si>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</si>
  <si>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</si>
  <si>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</si>
  <si>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</si>
  <si>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</si>
  <si>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</si>
  <si>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</si>
  <si>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</si>
  <si>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</si>
  <si>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</si>
  <si>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</si>
  <si>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</si>
  <si>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</si>
  <si>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</si>
  <si>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</si>
  <si>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</si>
  <si>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</si>
  <si>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</si>
  <si>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</si>
  <si>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</si>
  <si>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</si>
  <si>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</si>
  <si>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</si>
  <si>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</si>
  <si>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</si>
  <si>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</si>
  <si>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</si>
  <si>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</si>
  <si>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</si>
  <si>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</si>
  <si>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</si>
  <si>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</si>
  <si>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</si>
  <si>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</si>
  <si>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</si>
  <si>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</si>
  <si>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</si>
  <si>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</si>
  <si>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</si>
  <si>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</si>
  <si>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</si>
  <si>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</si>
  <si>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1. FÁZE - PROJEKTOVÁ DOKUMENTACE PRO PROVÁDĚNÍ STAVBY </t>
  </si>
  <si>
    <t>2. FÁZE - AUTORSKÝ DOZOR PŘI REALIZACI STAVBY</t>
  </si>
  <si>
    <t>C. DOKUMENTACE OBJEKTŮ A TECHNICKÝCH A TECHNOLOGICKÝCH ZAŘÍZENÍ</t>
  </si>
  <si>
    <t>Vzduchotechnika- rozvody</t>
  </si>
  <si>
    <t>Vzduchotechnika - jednotky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</si>
</sst>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2" xfId="0" applyFill="1" applyBorder="1" applyAlignment="1">
      <alignment horizontal="left" vertical="center" indent="2"/>
    </xf>
    <xf numFmtId="0" fontId="0" fillId="3" borderId="27" xfId="0" applyFill="1" applyBorder="1" applyAlignment="1">
      <alignment horizontal="left" vertical="center" indent="11"/>
    </xf>
    <xf numFmtId="0" fontId="0" fillId="3" borderId="34" xfId="0" applyFill="1" applyBorder="1" applyAlignment="1">
      <alignment horizontal="left" vertical="center" indent="2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6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6"/>
  <sheetViews>
    <sheetView tabSelected="1" view="pageBreakPreview" zoomScale="80" zoomScaleNormal="85" zoomScaleSheetLayoutView="80" zoomScalePageLayoutView="70" workbookViewId="0">
      <selection activeCell="D7" sqref="D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55.7265625" style="3" customWidth="1"/>
    <col min="4" max="4" width="21.26953125" style="3" bestFit="1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195</v>
      </c>
      <c r="B1" s="94"/>
      <c r="C1" s="94"/>
      <c r="D1" s="108"/>
      <c r="E1" s="36"/>
    </row>
    <row r="2" spans="1:5" ht="10.5" hidden="1" customHeight="1" x14ac:dyDescent="0.35">
      <c r="A2" s="113"/>
      <c r="B2" s="114"/>
      <c r="C2" s="114"/>
      <c r="D2" s="115"/>
      <c r="E2" s="32"/>
    </row>
    <row r="3" spans="1:5" ht="17.25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19" t="s">
        <v>166</v>
      </c>
      <c r="B5" s="8"/>
      <c r="C5" s="8"/>
      <c r="D5" s="120"/>
      <c r="E5" s="38"/>
    </row>
    <row r="6" spans="1:5" ht="18" customHeight="1" x14ac:dyDescent="0.35">
      <c r="A6" s="125" t="s">
        <v>139</v>
      </c>
      <c r="B6" s="8"/>
      <c r="C6" s="8"/>
      <c r="D6" s="134">
        <v>0</v>
      </c>
      <c r="E6" s="29">
        <v>0</v>
      </c>
    </row>
    <row r="7" spans="1:5" ht="18" customHeight="1" x14ac:dyDescent="0.35">
      <c r="A7" s="125" t="s">
        <v>140</v>
      </c>
      <c r="B7" s="8"/>
      <c r="C7" s="8"/>
      <c r="D7" s="134">
        <v>0</v>
      </c>
      <c r="E7" s="29">
        <v>0</v>
      </c>
    </row>
    <row r="8" spans="1:5" ht="18" customHeight="1" x14ac:dyDescent="0.35">
      <c r="A8" s="125" t="s">
        <v>197</v>
      </c>
      <c r="B8" s="8"/>
      <c r="C8" s="8"/>
      <c r="D8" s="135"/>
      <c r="E8" s="38"/>
    </row>
    <row r="9" spans="1:5" ht="18" customHeight="1" x14ac:dyDescent="0.35">
      <c r="A9" s="128" t="s">
        <v>0</v>
      </c>
      <c r="B9" s="8"/>
      <c r="C9" s="8"/>
      <c r="D9" s="134">
        <v>0</v>
      </c>
      <c r="E9" s="29">
        <v>0</v>
      </c>
    </row>
    <row r="10" spans="1:5" ht="18" customHeight="1" x14ac:dyDescent="0.35">
      <c r="A10" s="128" t="s">
        <v>4</v>
      </c>
      <c r="B10" s="8"/>
      <c r="C10" s="8"/>
      <c r="D10" s="134">
        <v>0</v>
      </c>
      <c r="E10" s="29">
        <v>0</v>
      </c>
    </row>
    <row r="11" spans="1:5" ht="18" customHeight="1" x14ac:dyDescent="0.35">
      <c r="A11" s="128" t="s">
        <v>1</v>
      </c>
      <c r="B11" s="8"/>
      <c r="C11" s="8"/>
      <c r="D11" s="134">
        <v>0</v>
      </c>
      <c r="E11" s="29">
        <v>0</v>
      </c>
    </row>
    <row r="12" spans="1:5" ht="18" customHeight="1" x14ac:dyDescent="0.35">
      <c r="A12" s="128" t="s">
        <v>2</v>
      </c>
      <c r="B12" s="8"/>
      <c r="C12" s="8"/>
      <c r="D12" s="135"/>
      <c r="E12" s="38"/>
    </row>
    <row r="13" spans="1:5" ht="18" customHeight="1" x14ac:dyDescent="0.35">
      <c r="A13" s="119"/>
      <c r="B13" s="7" t="s">
        <v>198</v>
      </c>
      <c r="C13" s="8"/>
      <c r="D13" s="134">
        <v>0</v>
      </c>
      <c r="E13" s="29">
        <v>0</v>
      </c>
    </row>
    <row r="14" spans="1:5" ht="18" customHeight="1" x14ac:dyDescent="0.35">
      <c r="A14" s="119"/>
      <c r="B14" s="7" t="s">
        <v>199</v>
      </c>
      <c r="C14" s="8"/>
      <c r="D14" s="134">
        <v>0</v>
      </c>
      <c r="E14" s="29">
        <v>0</v>
      </c>
    </row>
    <row r="15" spans="1:5" ht="18" customHeight="1" x14ac:dyDescent="0.35">
      <c r="A15" s="119"/>
      <c r="B15" s="7" t="s">
        <v>3</v>
      </c>
      <c r="C15" s="8"/>
      <c r="D15" s="134">
        <v>0</v>
      </c>
      <c r="E15" s="29">
        <v>0</v>
      </c>
    </row>
    <row r="16" spans="1:5" ht="18" customHeight="1" x14ac:dyDescent="0.35">
      <c r="A16" s="119"/>
      <c r="B16" s="7" t="s">
        <v>24</v>
      </c>
      <c r="C16" s="8"/>
      <c r="D16" s="134">
        <v>0</v>
      </c>
      <c r="E16" s="29">
        <v>0</v>
      </c>
    </row>
    <row r="17" spans="1:5" ht="9" customHeight="1" x14ac:dyDescent="0.35">
      <c r="A17" s="126"/>
      <c r="B17" s="8"/>
      <c r="C17" s="8"/>
      <c r="D17" s="134"/>
      <c r="E17" s="29"/>
    </row>
    <row r="18" spans="1:5" ht="18" customHeight="1" x14ac:dyDescent="0.35">
      <c r="A18" s="119" t="s">
        <v>160</v>
      </c>
      <c r="B18" s="8"/>
      <c r="C18" s="8"/>
      <c r="D18" s="134">
        <v>0</v>
      </c>
      <c r="E18" s="29">
        <v>0</v>
      </c>
    </row>
    <row r="19" spans="1:5" ht="18" customHeight="1" x14ac:dyDescent="0.35">
      <c r="A19" s="119" t="s">
        <v>170</v>
      </c>
      <c r="B19" s="8"/>
      <c r="C19" s="8"/>
      <c r="D19" s="134">
        <v>0</v>
      </c>
      <c r="E19" s="29">
        <v>0</v>
      </c>
    </row>
    <row r="20" spans="1:5" ht="18" customHeight="1" x14ac:dyDescent="0.35">
      <c r="A20" s="119" t="s">
        <v>171</v>
      </c>
      <c r="B20" s="8"/>
      <c r="C20" s="8"/>
      <c r="D20" s="134">
        <v>0</v>
      </c>
      <c r="E20" s="29"/>
    </row>
    <row r="21" spans="1:5" ht="18" customHeight="1" x14ac:dyDescent="0.35">
      <c r="A21" s="119" t="s">
        <v>162</v>
      </c>
      <c r="B21" s="8"/>
      <c r="C21" s="8"/>
      <c r="D21" s="134">
        <v>0</v>
      </c>
      <c r="E21" s="29">
        <v>0</v>
      </c>
    </row>
    <row r="22" spans="1:5" ht="18" customHeight="1" x14ac:dyDescent="0.35">
      <c r="A22" s="119" t="s">
        <v>164</v>
      </c>
      <c r="B22" s="8"/>
      <c r="C22" s="8"/>
      <c r="D22" s="134">
        <v>0</v>
      </c>
      <c r="E22" s="29">
        <v>0</v>
      </c>
    </row>
    <row r="23" spans="1:5" ht="18" customHeight="1" x14ac:dyDescent="0.35">
      <c r="A23" s="127" t="s">
        <v>165</v>
      </c>
      <c r="B23" s="12"/>
      <c r="C23" s="12"/>
      <c r="D23" s="136">
        <v>0</v>
      </c>
      <c r="E23" s="30">
        <v>0</v>
      </c>
    </row>
    <row r="24" spans="1:5" ht="22" customHeight="1" x14ac:dyDescent="0.35">
      <c r="A24" s="121"/>
      <c r="B24" s="122"/>
      <c r="C24" s="123" t="s">
        <v>10</v>
      </c>
      <c r="D24" s="124">
        <f>SUM(D6:D23)</f>
        <v>0</v>
      </c>
      <c r="E24" s="31" t="e">
        <f>IF(SUM(E22:E23)&gt;(0.15*SUM($E$32:$E$33)),"více než maximum",SUM(E22:E23))</f>
        <v>#REF!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93" t="s">
        <v>196</v>
      </c>
      <c r="B26" s="94"/>
      <c r="C26" s="94"/>
      <c r="D26" s="108"/>
      <c r="E26" s="36"/>
    </row>
    <row r="27" spans="1:5" ht="10.5" customHeight="1" x14ac:dyDescent="0.35">
      <c r="A27" s="113"/>
      <c r="B27" s="114"/>
      <c r="C27" s="114"/>
      <c r="D27" s="115"/>
      <c r="E27" s="32"/>
    </row>
    <row r="28" spans="1:5" ht="18" customHeight="1" x14ac:dyDescent="0.35">
      <c r="A28" s="129" t="s">
        <v>194</v>
      </c>
      <c r="B28" s="10"/>
      <c r="C28" s="10"/>
      <c r="D28" s="22">
        <v>0</v>
      </c>
      <c r="E28" s="22">
        <v>0</v>
      </c>
    </row>
    <row r="29" spans="1:5" ht="22" customHeight="1" x14ac:dyDescent="0.35">
      <c r="A29" s="121"/>
      <c r="B29" s="122"/>
      <c r="C29" s="123" t="s">
        <v>10</v>
      </c>
      <c r="D29" s="124">
        <f>SUM(D28)</f>
        <v>0</v>
      </c>
      <c r="E29" s="31">
        <f>SUM(E28)</f>
        <v>0</v>
      </c>
    </row>
    <row r="30" spans="1:5" ht="10.5" customHeight="1" thickBot="1" x14ac:dyDescent="0.4">
      <c r="A30" s="6"/>
      <c r="B30" s="2"/>
      <c r="C30" s="2"/>
      <c r="D30" s="2"/>
      <c r="E30" s="32"/>
    </row>
    <row r="31" spans="1:5" ht="27.75" customHeight="1" thickBot="1" x14ac:dyDescent="0.4">
      <c r="A31" s="95" t="s">
        <v>192</v>
      </c>
      <c r="B31" s="96"/>
      <c r="C31" s="96"/>
      <c r="D31" s="109"/>
      <c r="E31" s="36"/>
    </row>
    <row r="32" spans="1:5" ht="22" customHeight="1" x14ac:dyDescent="0.35">
      <c r="A32" s="106" t="s">
        <v>195</v>
      </c>
      <c r="B32" s="107"/>
      <c r="C32" s="107"/>
      <c r="D32" s="130">
        <f>D24</f>
        <v>0</v>
      </c>
      <c r="E32" s="27" t="e">
        <f>SUM(#REF!)</f>
        <v>#REF!</v>
      </c>
    </row>
    <row r="33" spans="1:5" ht="22" customHeight="1" thickBot="1" x14ac:dyDescent="0.4">
      <c r="A33" s="131" t="s">
        <v>196</v>
      </c>
      <c r="B33" s="132"/>
      <c r="C33" s="132"/>
      <c r="D33" s="133">
        <f>D29</f>
        <v>0</v>
      </c>
      <c r="E33" s="27" t="e">
        <f>SUM(#REF!)</f>
        <v>#REF!</v>
      </c>
    </row>
    <row r="34" spans="1:5" ht="22.5" customHeight="1" x14ac:dyDescent="0.35">
      <c r="A34" s="97" t="s">
        <v>12</v>
      </c>
      <c r="B34" s="98"/>
      <c r="C34" s="98"/>
      <c r="D34" s="110">
        <f>SUM(D32:D33)</f>
        <v>0</v>
      </c>
      <c r="E34" s="28" t="e">
        <f>SUM(E32:E33)</f>
        <v>#REF!</v>
      </c>
    </row>
    <row r="35" spans="1:5" ht="22.5" customHeight="1" x14ac:dyDescent="0.35">
      <c r="A35" s="99" t="s">
        <v>13</v>
      </c>
      <c r="B35" s="100"/>
      <c r="C35" s="100"/>
      <c r="D35" s="111">
        <f>D34*0.21</f>
        <v>0</v>
      </c>
      <c r="E35" s="24" t="e">
        <f>E34*0.21</f>
        <v>#REF!</v>
      </c>
    </row>
    <row r="36" spans="1:5" ht="22.5" customHeight="1" thickBot="1" x14ac:dyDescent="0.4">
      <c r="A36" s="101" t="s">
        <v>14</v>
      </c>
      <c r="B36" s="102"/>
      <c r="C36" s="102"/>
      <c r="D36" s="112">
        <f>D34+D35</f>
        <v>0</v>
      </c>
      <c r="E36" s="25" t="e">
        <f>E34+E35</f>
        <v>#REF!</v>
      </c>
    </row>
  </sheetData>
  <sheetProtection algorithmName="SHA-512" hashValue="jjdt8vAZdRI0kpjSpYkyRLXwOeQqeyPI7uoSDoN5h3tmkCaNTlUrKdrMh5WBaehTDm+g+kuqjLqsFeSO//npYg==" saltValue="7hhELurbGa/sQOEEqMXeww==" spinCount="100000" sheet="1" objects="1" scenarios="1" selectLockedCells="1"/>
  <pageMargins left="0.7" right="0.7" top="0.75" bottom="0.75" header="0.3" footer="0.3"/>
  <pageSetup paperSize="9" scale="66" fitToWidth="0" fitToHeight="0" orientation="portrait" r:id="rId1"/>
  <headerFooter>
    <oddHeader xml:space="preserve">&amp;LPříloha č. 2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01_VP+DSP+IČ+DPS</vt:lpstr>
      <vt:lpstr>NOVÝ</vt:lpstr>
      <vt:lpstr>vzor_1 (Sklad prádla)</vt:lpstr>
      <vt:lpstr>vzor_2 (MNUL)</vt:lpstr>
      <vt:lpstr>vzor_3 (NEMDC)</vt:lpstr>
      <vt:lpstr>vzor_5 (NEMTP_gynpor)</vt:lpstr>
      <vt:lpstr>'01_VP+DSP+IČ+DPS'!Oblast_tisku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2020-11-11T13:56:14Z</cp:lastPrinted>
  <dcterms:created xsi:type="dcterms:W3CDTF">2017-02-14T07:24:11Z</dcterms:created>
  <dcterms:modified xsi:type="dcterms:W3CDTF">2024-06-03T06:40:04Z</dcterms:modified>
</cp:coreProperties>
</file>