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Q1_2024\k vyhlášení\koag fa VIII\"/>
    </mc:Choice>
  </mc:AlternateContent>
  <bookViews>
    <workbookView xWindow="0" yWindow="0" windowWidth="23040" windowHeight="8616" activeTab="2"/>
  </bookViews>
  <sheets>
    <sheet name="č.1  EFMOROKTOKOG ALFA" sheetId="1" r:id="rId1"/>
    <sheet name="č.2 RURIOKTOKOG ALFA PEGOL" sheetId="2" r:id="rId2"/>
    <sheet name="č.3 DAMOKTOKOG ALFA PEGOL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3" l="1"/>
  <c r="K16" i="2" l="1"/>
  <c r="K22" i="1" l="1"/>
  <c r="K17" i="1" l="1"/>
  <c r="K15" i="1"/>
  <c r="K13" i="1"/>
  <c r="K11" i="1"/>
  <c r="K9" i="1"/>
  <c r="K19" i="1"/>
  <c r="K13" i="2" l="1"/>
  <c r="K11" i="2"/>
  <c r="K7" i="3" l="1"/>
  <c r="K9" i="2"/>
  <c r="K7" i="2"/>
  <c r="K7" i="1" l="1"/>
</calcChain>
</file>

<file path=xl/sharedStrings.xml><?xml version="1.0" encoding="utf-8"?>
<sst xmlns="http://schemas.openxmlformats.org/spreadsheetml/2006/main" count="126" uniqueCount="54">
  <si>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</si>
  <si>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</si>
  <si>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</si>
  <si>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</si>
  <si>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</si>
  <si>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</si>
  <si>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</si>
  <si>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</si>
  <si>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</si>
  <si>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</si>
  <si>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</si>
  <si>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</si>
  <si>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</si>
  <si>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</si>
  <si>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</si>
  <si>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3.</t>
  </si>
  <si>
    <t>4.</t>
  </si>
  <si>
    <t>5.</t>
  </si>
  <si>
    <t>Část 1.: Léčivé přípravky s účinnou látkou  EFMOROKTOKOG ALFA</t>
  </si>
  <si>
    <t>Efmoroktokog alfa 500IU</t>
  </si>
  <si>
    <t>Efmoroktokog alfa 750IU</t>
  </si>
  <si>
    <t>Efmoroktokog alfa 1000IU</t>
  </si>
  <si>
    <t>Efmoroktokog alfa 1500IU</t>
  </si>
  <si>
    <t>Efmoroktokog alfa 2000IU</t>
  </si>
  <si>
    <t>6.</t>
  </si>
  <si>
    <t>Efmoroktokog alfa 3000IU</t>
  </si>
  <si>
    <t>B02BD02</t>
  </si>
  <si>
    <t>INJ PSO LQF</t>
  </si>
  <si>
    <t>1 + 1 x 3 ml ISP + AD</t>
  </si>
  <si>
    <t xml:space="preserve">1 + 1 x 3 ml ISP </t>
  </si>
  <si>
    <t>Jedna injekční lahvička obsahuje nominálně efmoroctocogum alfa 500 IU.</t>
  </si>
  <si>
    <t>Jedna injekční lahvička obsahuje nominálně efmoroctocogum alfa 750 IU.</t>
  </si>
  <si>
    <t>Jedna injekční lahvička obsahuje nominálně efmoroctocogum alfa 1000 IU.</t>
  </si>
  <si>
    <t>Jedna injekční lahvička obsahuje nominálně efmoroctocogum alfa 1500 IU.</t>
  </si>
  <si>
    <t>Jedna injekční lahvička obsahuje nominálně efmoroctocogum alfa 2000 IU.</t>
  </si>
  <si>
    <t>Jedna injekční lahvička obsahuje nominálně efmoroctocogum alfa 3000 IU.</t>
  </si>
  <si>
    <t>Část 2.: Léčivé přípravky s účinnou látkou  RURIOKTOKOG ALFA PEGOL</t>
  </si>
  <si>
    <t>Rurioktokog alfa pegol 1000IU</t>
  </si>
  <si>
    <t>Rurioktokog alfa pegol 2000IU</t>
  </si>
  <si>
    <t>1 + 1 x 5 ml</t>
  </si>
  <si>
    <t>1 + 1 x 2 ml</t>
  </si>
  <si>
    <t>Část 3.: Léčivé přípravky s účinnou látkou  DAMOKTOKOG ALFA PEGOL</t>
  </si>
  <si>
    <t>Damoktokog alfa pegol 3 000 IU</t>
  </si>
  <si>
    <t>1 + 1 x 2,5 ml ISP + AD</t>
  </si>
  <si>
    <t xml:space="preserve">Jeden ml přípravku obsahuje po rekonstituci v poskytnutém rozpouštědle přibližně damoctocogum alfa pegolum 1 200 IU (3 000 IU/2,5 ml) (lidského koagulačního faktoru VIII) </t>
  </si>
  <si>
    <t>Jedna injekční lahvička obsahuje nominálně 1 000 IU lidského koagulačního faktoru VIII (rDNA), rurioktokogu alfa pegolu.</t>
  </si>
  <si>
    <t>Jedna injekční lahvička obsahuje nominálně 2 000 IU lidského koagulačního faktoru VIII (rDNA), rurioktokogu alfa pegolu.</t>
  </si>
  <si>
    <t>Rurioktokog alfa pegol 500IU</t>
  </si>
  <si>
    <t>Rurioktokog alfa pegol 3000IU</t>
  </si>
  <si>
    <t>Jedna injekční lahvička obsahuje nominálně 500 IU lidského koagulačního faktoru VIII (rDNA), rurioktokogu alfa pegolu.</t>
  </si>
  <si>
    <t>Jedna injekční lahvička obsahuje nominálně 3 000 IU lidského koagulačního faktoru VIII (rDNA), rurioktokogu alfa pegolu.</t>
  </si>
  <si>
    <t>7.</t>
  </si>
  <si>
    <t>Efmoroktokog alfa 250IU</t>
  </si>
  <si>
    <t>Jedna injekční lahvička obsahuje nominálně efmoroctocogum alfa 250 IU.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</si>
</sst>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43"/>
  <sheetViews>
    <sheetView topLeftCell="E1" workbookViewId="0">
      <selection activeCell="K19" sqref="K19:K20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>
      <c r="A4" s="17" t="s">
        <v>18</v>
      </c>
    </row>
    <row r="5" spans="1:12" ht="15" customHeight="1" x14ac:dyDescent="0.3">
      <c r="A5" s="49"/>
      <c r="B5" s="45" t="s">
        <v>1</v>
      </c>
      <c r="C5" s="47" t="s">
        <v>6</v>
      </c>
      <c r="D5" s="51" t="s">
        <v>7</v>
      </c>
      <c r="E5" s="45" t="s">
        <v>2</v>
      </c>
      <c r="F5" s="43" t="s">
        <v>3</v>
      </c>
      <c r="G5" s="43" t="s">
        <v>4</v>
      </c>
      <c r="H5" s="45" t="s">
        <v>9</v>
      </c>
      <c r="I5" s="47" t="s">
        <v>10</v>
      </c>
      <c r="J5" s="47" t="s">
        <v>8</v>
      </c>
      <c r="K5" s="51" t="s">
        <v>11</v>
      </c>
      <c r="L5" s="55" t="s">
        <v>13</v>
      </c>
    </row>
    <row r="6" spans="1:12" ht="15.75" customHeight="1" thickBot="1" x14ac:dyDescent="0.35">
      <c r="A6" s="50"/>
      <c r="B6" s="46"/>
      <c r="C6" s="48"/>
      <c r="D6" s="52"/>
      <c r="E6" s="46"/>
      <c r="F6" s="44"/>
      <c r="G6" s="44"/>
      <c r="H6" s="46"/>
      <c r="I6" s="48"/>
      <c r="J6" s="48"/>
      <c r="K6" s="52"/>
      <c r="L6" s="56"/>
    </row>
    <row r="7" spans="1:12" ht="17.25" customHeight="1" x14ac:dyDescent="0.3">
      <c r="A7" s="36" t="s">
        <v>5</v>
      </c>
      <c r="B7" s="32" t="s">
        <v>52</v>
      </c>
      <c r="C7" s="38" t="s">
        <v>26</v>
      </c>
      <c r="D7" s="39">
        <v>2</v>
      </c>
      <c r="E7" s="41"/>
      <c r="F7" s="41"/>
      <c r="G7" s="41"/>
      <c r="H7" s="32" t="s">
        <v>27</v>
      </c>
      <c r="I7" s="20" t="s">
        <v>29</v>
      </c>
      <c r="J7" s="57"/>
      <c r="K7" s="57">
        <f>D7*J7</f>
        <v>0</v>
      </c>
      <c r="L7" s="53"/>
    </row>
    <row r="8" spans="1:12" ht="17.25" customHeight="1" thickBot="1" x14ac:dyDescent="0.35">
      <c r="A8" s="37"/>
      <c r="B8" s="33"/>
      <c r="C8" s="27"/>
      <c r="D8" s="40"/>
      <c r="E8" s="42"/>
      <c r="F8" s="42"/>
      <c r="G8" s="42"/>
      <c r="H8" s="33"/>
      <c r="I8" s="21"/>
      <c r="J8" s="58"/>
      <c r="K8" s="58"/>
      <c r="L8" s="54"/>
    </row>
    <row r="9" spans="1:12" ht="17.25" customHeight="1" x14ac:dyDescent="0.3">
      <c r="A9" s="36" t="s">
        <v>14</v>
      </c>
      <c r="B9" s="32" t="s">
        <v>19</v>
      </c>
      <c r="C9" s="38" t="s">
        <v>26</v>
      </c>
      <c r="D9" s="39">
        <v>100</v>
      </c>
      <c r="E9" s="41"/>
      <c r="F9" s="41"/>
      <c r="G9" s="41"/>
      <c r="H9" s="32" t="s">
        <v>27</v>
      </c>
      <c r="I9" s="34" t="s">
        <v>28</v>
      </c>
      <c r="J9" s="22"/>
      <c r="K9" s="22">
        <f>D9*J9</f>
        <v>0</v>
      </c>
      <c r="L9" s="30"/>
    </row>
    <row r="10" spans="1:12" ht="17.25" customHeight="1" thickBot="1" x14ac:dyDescent="0.35">
      <c r="A10" s="37"/>
      <c r="B10" s="33"/>
      <c r="C10" s="27"/>
      <c r="D10" s="40"/>
      <c r="E10" s="42"/>
      <c r="F10" s="42"/>
      <c r="G10" s="42"/>
      <c r="H10" s="33"/>
      <c r="I10" s="35"/>
      <c r="J10" s="23"/>
      <c r="K10" s="23"/>
      <c r="L10" s="31"/>
    </row>
    <row r="11" spans="1:12" ht="17.25" customHeight="1" x14ac:dyDescent="0.3">
      <c r="A11" s="24" t="s">
        <v>15</v>
      </c>
      <c r="B11" s="18" t="s">
        <v>20</v>
      </c>
      <c r="C11" s="26" t="s">
        <v>26</v>
      </c>
      <c r="D11" s="28">
        <v>2</v>
      </c>
      <c r="E11" s="20"/>
      <c r="F11" s="20"/>
      <c r="G11" s="20"/>
      <c r="H11" s="18" t="s">
        <v>27</v>
      </c>
      <c r="I11" s="20" t="s">
        <v>29</v>
      </c>
      <c r="J11" s="22"/>
      <c r="K11" s="22">
        <f>D11*J11</f>
        <v>0</v>
      </c>
      <c r="L11" s="30"/>
    </row>
    <row r="12" spans="1:12" ht="17.25" customHeight="1" thickBot="1" x14ac:dyDescent="0.35">
      <c r="A12" s="25"/>
      <c r="B12" s="19"/>
      <c r="C12" s="27"/>
      <c r="D12" s="29"/>
      <c r="E12" s="21"/>
      <c r="F12" s="21"/>
      <c r="G12" s="21"/>
      <c r="H12" s="19"/>
      <c r="I12" s="21"/>
      <c r="J12" s="23"/>
      <c r="K12" s="23"/>
      <c r="L12" s="31"/>
    </row>
    <row r="13" spans="1:12" ht="17.25" customHeight="1" x14ac:dyDescent="0.3">
      <c r="A13" s="24" t="s">
        <v>16</v>
      </c>
      <c r="B13" s="18" t="s">
        <v>21</v>
      </c>
      <c r="C13" s="26" t="s">
        <v>26</v>
      </c>
      <c r="D13" s="28">
        <v>480</v>
      </c>
      <c r="E13" s="20"/>
      <c r="F13" s="20"/>
      <c r="G13" s="20"/>
      <c r="H13" s="18" t="s">
        <v>27</v>
      </c>
      <c r="I13" s="20" t="s">
        <v>28</v>
      </c>
      <c r="J13" s="22"/>
      <c r="K13" s="22">
        <f>D13*J13</f>
        <v>0</v>
      </c>
      <c r="L13" s="30"/>
    </row>
    <row r="14" spans="1:12" ht="17.25" customHeight="1" thickBot="1" x14ac:dyDescent="0.35">
      <c r="A14" s="25"/>
      <c r="B14" s="19"/>
      <c r="C14" s="27"/>
      <c r="D14" s="29"/>
      <c r="E14" s="21"/>
      <c r="F14" s="21"/>
      <c r="G14" s="21"/>
      <c r="H14" s="19"/>
      <c r="I14" s="21"/>
      <c r="J14" s="23"/>
      <c r="K14" s="23"/>
      <c r="L14" s="31"/>
    </row>
    <row r="15" spans="1:12" ht="17.25" customHeight="1" x14ac:dyDescent="0.3">
      <c r="A15" s="24" t="s">
        <v>17</v>
      </c>
      <c r="B15" s="18" t="s">
        <v>22</v>
      </c>
      <c r="C15" s="26" t="s">
        <v>26</v>
      </c>
      <c r="D15" s="28">
        <v>446</v>
      </c>
      <c r="E15" s="20"/>
      <c r="F15" s="20"/>
      <c r="G15" s="20"/>
      <c r="H15" s="18" t="s">
        <v>27</v>
      </c>
      <c r="I15" s="20" t="s">
        <v>28</v>
      </c>
      <c r="J15" s="22"/>
      <c r="K15" s="22">
        <f>D15*J15</f>
        <v>0</v>
      </c>
      <c r="L15" s="30"/>
    </row>
    <row r="16" spans="1:12" ht="17.25" customHeight="1" thickBot="1" x14ac:dyDescent="0.35">
      <c r="A16" s="25"/>
      <c r="B16" s="19"/>
      <c r="C16" s="27"/>
      <c r="D16" s="29"/>
      <c r="E16" s="21"/>
      <c r="F16" s="21"/>
      <c r="G16" s="21"/>
      <c r="H16" s="19"/>
      <c r="I16" s="21"/>
      <c r="J16" s="23"/>
      <c r="K16" s="23"/>
      <c r="L16" s="31"/>
    </row>
    <row r="17" spans="1:170" ht="17.25" customHeight="1" x14ac:dyDescent="0.3">
      <c r="A17" s="24" t="s">
        <v>24</v>
      </c>
      <c r="B17" s="18" t="s">
        <v>23</v>
      </c>
      <c r="C17" s="26" t="s">
        <v>26</v>
      </c>
      <c r="D17" s="28">
        <v>120</v>
      </c>
      <c r="E17" s="20"/>
      <c r="F17" s="20"/>
      <c r="G17" s="20"/>
      <c r="H17" s="18" t="s">
        <v>27</v>
      </c>
      <c r="I17" s="20" t="s">
        <v>28</v>
      </c>
      <c r="J17" s="22"/>
      <c r="K17" s="22">
        <f>D17*J17</f>
        <v>0</v>
      </c>
      <c r="L17" s="30"/>
    </row>
    <row r="18" spans="1:170" ht="17.25" customHeight="1" thickBot="1" x14ac:dyDescent="0.35">
      <c r="A18" s="25"/>
      <c r="B18" s="19"/>
      <c r="C18" s="27"/>
      <c r="D18" s="29"/>
      <c r="E18" s="21"/>
      <c r="F18" s="21"/>
      <c r="G18" s="21"/>
      <c r="H18" s="19"/>
      <c r="I18" s="21"/>
      <c r="J18" s="23"/>
      <c r="K18" s="23"/>
      <c r="L18" s="31"/>
    </row>
    <row r="19" spans="1:170" ht="17.25" customHeight="1" x14ac:dyDescent="0.3">
      <c r="A19" s="36" t="s">
        <v>51</v>
      </c>
      <c r="B19" s="32" t="s">
        <v>25</v>
      </c>
      <c r="C19" s="38" t="s">
        <v>26</v>
      </c>
      <c r="D19" s="39">
        <v>644</v>
      </c>
      <c r="E19" s="41"/>
      <c r="F19" s="41"/>
      <c r="G19" s="41"/>
      <c r="H19" s="32" t="s">
        <v>27</v>
      </c>
      <c r="I19" s="34" t="s">
        <v>29</v>
      </c>
      <c r="J19" s="57"/>
      <c r="K19" s="57">
        <f>D19*J19</f>
        <v>0</v>
      </c>
      <c r="L19" s="53"/>
    </row>
    <row r="20" spans="1:170" ht="17.25" customHeight="1" thickBot="1" x14ac:dyDescent="0.35">
      <c r="A20" s="37"/>
      <c r="B20" s="33"/>
      <c r="C20" s="27"/>
      <c r="D20" s="40"/>
      <c r="E20" s="42"/>
      <c r="F20" s="42"/>
      <c r="G20" s="42"/>
      <c r="H20" s="33"/>
      <c r="I20" s="35"/>
      <c r="J20" s="58"/>
      <c r="K20" s="58"/>
      <c r="L20" s="54"/>
    </row>
    <row r="21" spans="1:170" s="16" customFormat="1" ht="17.25" customHeight="1" thickBot="1" x14ac:dyDescent="0.35">
      <c r="B21" s="12"/>
      <c r="C21" s="13"/>
      <c r="D21" s="14"/>
      <c r="H21" s="12"/>
      <c r="K21" s="15"/>
    </row>
    <row r="22" spans="1:170" ht="15" thickBot="1" x14ac:dyDescent="0.35">
      <c r="H22" s="9"/>
      <c r="I22" s="10"/>
      <c r="K22" s="7">
        <f>SUM(K7:K20)</f>
        <v>0</v>
      </c>
    </row>
    <row r="23" spans="1:170" x14ac:dyDescent="0.3">
      <c r="J23" s="3"/>
      <c r="K23" s="3"/>
    </row>
    <row r="24" spans="1:170" x14ac:dyDescent="0.3">
      <c r="B24" s="4"/>
      <c r="K24" s="3"/>
    </row>
    <row r="25" spans="1:170" x14ac:dyDescent="0.3">
      <c r="K25" s="3"/>
    </row>
    <row r="26" spans="1:170" x14ac:dyDescent="0.3">
      <c r="K26" s="3"/>
    </row>
    <row r="27" spans="1:170" x14ac:dyDescent="0.3">
      <c r="B27" s="5" t="s">
        <v>12</v>
      </c>
      <c r="K27" s="3"/>
    </row>
    <row r="28" spans="1:170" x14ac:dyDescent="0.3">
      <c r="K28" s="3"/>
    </row>
    <row r="29" spans="1:170" x14ac:dyDescent="0.3">
      <c r="A29" s="2" t="s">
        <v>5</v>
      </c>
      <c r="B29" s="11" t="s">
        <v>53</v>
      </c>
      <c r="K29" s="3"/>
    </row>
    <row r="30" spans="1:170" x14ac:dyDescent="0.3">
      <c r="K30" s="3"/>
    </row>
    <row r="31" spans="1:170" x14ac:dyDescent="0.3">
      <c r="A31" s="6" t="s">
        <v>14</v>
      </c>
      <c r="B31" s="11" t="s">
        <v>30</v>
      </c>
      <c r="C31" s="11"/>
      <c r="D31" s="11"/>
      <c r="K31" s="3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</row>
    <row r="32" spans="1:170" x14ac:dyDescent="0.3">
      <c r="A32" s="6"/>
      <c r="B32" s="11"/>
      <c r="C32" s="11"/>
      <c r="D32" s="11"/>
      <c r="K32" s="3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</row>
    <row r="33" spans="1:170" x14ac:dyDescent="0.3">
      <c r="A33" s="6" t="s">
        <v>15</v>
      </c>
      <c r="B33" s="11" t="s">
        <v>31</v>
      </c>
    </row>
    <row r="34" spans="1:170" x14ac:dyDescent="0.3">
      <c r="A34" s="6"/>
      <c r="B34" s="11"/>
    </row>
    <row r="35" spans="1:170" x14ac:dyDescent="0.3">
      <c r="A35" s="6" t="s">
        <v>16</v>
      </c>
      <c r="B35" s="11" t="s">
        <v>32</v>
      </c>
    </row>
    <row r="37" spans="1:170" x14ac:dyDescent="0.3">
      <c r="A37" s="2" t="s">
        <v>17</v>
      </c>
      <c r="B37" s="11" t="s">
        <v>33</v>
      </c>
    </row>
    <row r="39" spans="1:170" x14ac:dyDescent="0.3">
      <c r="A39" s="2" t="s">
        <v>24</v>
      </c>
      <c r="B39" s="11" t="s">
        <v>34</v>
      </c>
    </row>
    <row r="41" spans="1:170" x14ac:dyDescent="0.3">
      <c r="A41" s="2" t="s">
        <v>51</v>
      </c>
      <c r="B41" s="11" t="s">
        <v>35</v>
      </c>
    </row>
    <row r="43" spans="1:170" x14ac:dyDescent="0.3">
      <c r="A43" s="6"/>
      <c r="B43" s="11"/>
      <c r="C43" s="11"/>
      <c r="D43" s="11"/>
      <c r="K43" s="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</row>
  </sheetData>
  <mergeCells count="96">
    <mergeCell ref="K19:K20"/>
    <mergeCell ref="L19:L20"/>
    <mergeCell ref="F19:F20"/>
    <mergeCell ref="G19:G20"/>
    <mergeCell ref="H19:H20"/>
    <mergeCell ref="I19:I20"/>
    <mergeCell ref="J19:J20"/>
    <mergeCell ref="A19:A20"/>
    <mergeCell ref="B19:B20"/>
    <mergeCell ref="C19:C20"/>
    <mergeCell ref="D19:D20"/>
    <mergeCell ref="E19:E20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  <mergeCell ref="K9:K10"/>
    <mergeCell ref="L9:L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K13:K14"/>
    <mergeCell ref="L13:L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F13:F14"/>
    <mergeCell ref="G13:G14"/>
    <mergeCell ref="H13:H14"/>
    <mergeCell ref="I13:I14"/>
    <mergeCell ref="J13:J14"/>
    <mergeCell ref="A13:A14"/>
    <mergeCell ref="B13:B14"/>
    <mergeCell ref="C13:C14"/>
    <mergeCell ref="D13:D14"/>
    <mergeCell ref="E13:E14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9"/>
  <sheetViews>
    <sheetView topLeftCell="E4" workbookViewId="0">
      <selection activeCell="K17" sqref="K17"/>
    </sheetView>
  </sheetViews>
  <sheetFormatPr defaultRowHeight="14.4" x14ac:dyDescent="0.3"/>
  <cols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</cols>
  <sheetData>
    <row r="2" spans="1:170" ht="15.6" x14ac:dyDescent="0.3">
      <c r="A2" s="1" t="s">
        <v>0</v>
      </c>
    </row>
    <row r="4" spans="1:170" ht="15" thickBot="1" x14ac:dyDescent="0.35">
      <c r="A4" s="17" t="s">
        <v>36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</row>
    <row r="5" spans="1:170" ht="15" customHeight="1" x14ac:dyDescent="0.3">
      <c r="A5" s="49"/>
      <c r="B5" s="45" t="s">
        <v>1</v>
      </c>
      <c r="C5" s="47" t="s">
        <v>6</v>
      </c>
      <c r="D5" s="51" t="s">
        <v>7</v>
      </c>
      <c r="E5" s="45" t="s">
        <v>2</v>
      </c>
      <c r="F5" s="43" t="s">
        <v>3</v>
      </c>
      <c r="G5" s="43" t="s">
        <v>4</v>
      </c>
      <c r="H5" s="45" t="s">
        <v>9</v>
      </c>
      <c r="I5" s="47" t="s">
        <v>10</v>
      </c>
      <c r="J5" s="47" t="s">
        <v>8</v>
      </c>
      <c r="K5" s="51" t="s">
        <v>11</v>
      </c>
      <c r="L5" s="55" t="s">
        <v>13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</row>
    <row r="6" spans="1:170" ht="15.75" customHeight="1" thickBot="1" x14ac:dyDescent="0.35">
      <c r="A6" s="50"/>
      <c r="B6" s="46"/>
      <c r="C6" s="48"/>
      <c r="D6" s="52"/>
      <c r="E6" s="46"/>
      <c r="F6" s="44"/>
      <c r="G6" s="44"/>
      <c r="H6" s="46"/>
      <c r="I6" s="48"/>
      <c r="J6" s="48"/>
      <c r="K6" s="52"/>
      <c r="L6" s="5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</row>
    <row r="7" spans="1:170" ht="17.25" customHeight="1" x14ac:dyDescent="0.3">
      <c r="A7" s="36" t="s">
        <v>5</v>
      </c>
      <c r="B7" s="32" t="s">
        <v>47</v>
      </c>
      <c r="C7" s="38" t="s">
        <v>26</v>
      </c>
      <c r="D7" s="39">
        <v>3</v>
      </c>
      <c r="E7" s="41"/>
      <c r="F7" s="41"/>
      <c r="G7" s="41"/>
      <c r="H7" s="32" t="s">
        <v>27</v>
      </c>
      <c r="I7" s="34" t="s">
        <v>40</v>
      </c>
      <c r="J7" s="57"/>
      <c r="K7" s="57">
        <f>D7*J7</f>
        <v>0</v>
      </c>
      <c r="L7" s="53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</row>
    <row r="8" spans="1:170" ht="17.25" customHeight="1" thickBot="1" x14ac:dyDescent="0.35">
      <c r="A8" s="37"/>
      <c r="B8" s="33"/>
      <c r="C8" s="27"/>
      <c r="D8" s="40"/>
      <c r="E8" s="42"/>
      <c r="F8" s="42"/>
      <c r="G8" s="42"/>
      <c r="H8" s="33"/>
      <c r="I8" s="35"/>
      <c r="J8" s="58"/>
      <c r="K8" s="58"/>
      <c r="L8" s="54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</row>
    <row r="9" spans="1:170" ht="17.25" customHeight="1" x14ac:dyDescent="0.3">
      <c r="A9" s="36" t="s">
        <v>14</v>
      </c>
      <c r="B9" s="32" t="s">
        <v>37</v>
      </c>
      <c r="C9" s="38" t="s">
        <v>26</v>
      </c>
      <c r="D9" s="39">
        <v>540</v>
      </c>
      <c r="E9" s="41"/>
      <c r="F9" s="41"/>
      <c r="G9" s="41"/>
      <c r="H9" s="32" t="s">
        <v>27</v>
      </c>
      <c r="I9" s="34" t="s">
        <v>40</v>
      </c>
      <c r="J9" s="57"/>
      <c r="K9" s="57">
        <f>D9*J9</f>
        <v>0</v>
      </c>
      <c r="L9" s="53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</row>
    <row r="10" spans="1:170" ht="17.25" customHeight="1" thickBot="1" x14ac:dyDescent="0.35">
      <c r="A10" s="37"/>
      <c r="B10" s="33"/>
      <c r="C10" s="27"/>
      <c r="D10" s="40"/>
      <c r="E10" s="42"/>
      <c r="F10" s="42"/>
      <c r="G10" s="42"/>
      <c r="H10" s="33"/>
      <c r="I10" s="35"/>
      <c r="J10" s="58"/>
      <c r="K10" s="58"/>
      <c r="L10" s="54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</row>
    <row r="11" spans="1:170" ht="17.25" customHeight="1" x14ac:dyDescent="0.3">
      <c r="A11" s="36" t="s">
        <v>15</v>
      </c>
      <c r="B11" s="32" t="s">
        <v>38</v>
      </c>
      <c r="C11" s="38" t="s">
        <v>26</v>
      </c>
      <c r="D11" s="39">
        <v>1262</v>
      </c>
      <c r="E11" s="41"/>
      <c r="F11" s="41"/>
      <c r="G11" s="41"/>
      <c r="H11" s="32" t="s">
        <v>27</v>
      </c>
      <c r="I11" s="34" t="s">
        <v>39</v>
      </c>
      <c r="J11" s="57"/>
      <c r="K11" s="57">
        <f>D11*J11</f>
        <v>0</v>
      </c>
      <c r="L11" s="53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</row>
    <row r="12" spans="1:170" ht="17.25" customHeight="1" thickBot="1" x14ac:dyDescent="0.35">
      <c r="A12" s="37"/>
      <c r="B12" s="33"/>
      <c r="C12" s="27"/>
      <c r="D12" s="40"/>
      <c r="E12" s="42"/>
      <c r="F12" s="42"/>
      <c r="G12" s="42"/>
      <c r="H12" s="33"/>
      <c r="I12" s="35"/>
      <c r="J12" s="58"/>
      <c r="K12" s="58"/>
      <c r="L12" s="54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</row>
    <row r="13" spans="1:170" ht="17.25" customHeight="1" x14ac:dyDescent="0.3">
      <c r="A13" s="36" t="s">
        <v>16</v>
      </c>
      <c r="B13" s="32" t="s">
        <v>48</v>
      </c>
      <c r="C13" s="38" t="s">
        <v>26</v>
      </c>
      <c r="D13" s="39">
        <v>5</v>
      </c>
      <c r="E13" s="41"/>
      <c r="F13" s="41"/>
      <c r="G13" s="41"/>
      <c r="H13" s="32" t="s">
        <v>27</v>
      </c>
      <c r="I13" s="34" t="s">
        <v>39</v>
      </c>
      <c r="J13" s="57"/>
      <c r="K13" s="57">
        <f>D13*J13</f>
        <v>0</v>
      </c>
      <c r="L13" s="53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</row>
    <row r="14" spans="1:170" ht="17.25" customHeight="1" thickBot="1" x14ac:dyDescent="0.35">
      <c r="A14" s="37"/>
      <c r="B14" s="33"/>
      <c r="C14" s="27"/>
      <c r="D14" s="40"/>
      <c r="E14" s="42"/>
      <c r="F14" s="42"/>
      <c r="G14" s="42"/>
      <c r="H14" s="33"/>
      <c r="I14" s="35"/>
      <c r="J14" s="58"/>
      <c r="K14" s="58"/>
      <c r="L14" s="54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</row>
    <row r="15" spans="1:170" s="16" customFormat="1" ht="17.25" customHeight="1" thickBot="1" x14ac:dyDescent="0.35">
      <c r="B15" s="12"/>
      <c r="C15" s="13"/>
      <c r="D15" s="14"/>
      <c r="H15" s="12"/>
      <c r="K15" s="15"/>
    </row>
    <row r="16" spans="1:170" ht="15" thickBot="1" x14ac:dyDescent="0.35">
      <c r="A16" s="2"/>
      <c r="H16" s="9"/>
      <c r="I16" s="10"/>
      <c r="K16" s="7">
        <f>SUM(K7:K14)</f>
        <v>0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</row>
    <row r="17" spans="1:170" x14ac:dyDescent="0.3">
      <c r="A17" s="2"/>
      <c r="J17" s="3"/>
      <c r="K17" s="3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</row>
    <row r="18" spans="1:170" x14ac:dyDescent="0.3">
      <c r="A18" s="2"/>
      <c r="B18" s="4"/>
      <c r="K18" s="3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</row>
    <row r="19" spans="1:170" x14ac:dyDescent="0.3">
      <c r="A19" s="2"/>
      <c r="K19" s="3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</row>
    <row r="20" spans="1:170" x14ac:dyDescent="0.3">
      <c r="A20" s="2"/>
      <c r="K20" s="3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</row>
    <row r="21" spans="1:170" x14ac:dyDescent="0.3">
      <c r="A21" s="2"/>
      <c r="B21" s="5" t="s">
        <v>12</v>
      </c>
      <c r="K21" s="3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</row>
    <row r="22" spans="1:170" x14ac:dyDescent="0.3">
      <c r="A22" s="2"/>
      <c r="K22" s="3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</row>
    <row r="23" spans="1:170" x14ac:dyDescent="0.3">
      <c r="A23" s="2" t="s">
        <v>5</v>
      </c>
      <c r="B23" t="s">
        <v>49</v>
      </c>
      <c r="K23" s="3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</row>
    <row r="24" spans="1:170" x14ac:dyDescent="0.3">
      <c r="A24" s="2"/>
      <c r="K24" s="3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</row>
    <row r="25" spans="1:170" x14ac:dyDescent="0.3">
      <c r="A25" s="6" t="s">
        <v>14</v>
      </c>
      <c r="B25" t="s">
        <v>45</v>
      </c>
      <c r="C25" s="11"/>
      <c r="D25" s="11"/>
      <c r="K25" s="3"/>
    </row>
    <row r="26" spans="1:170" x14ac:dyDescent="0.3">
      <c r="A26" s="6"/>
      <c r="B26" s="11"/>
      <c r="C26" s="11"/>
      <c r="D26" s="11"/>
      <c r="K26" s="3"/>
    </row>
    <row r="27" spans="1:170" x14ac:dyDescent="0.3">
      <c r="A27" s="2" t="s">
        <v>15</v>
      </c>
      <c r="B27" t="s">
        <v>46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</row>
    <row r="29" spans="1:170" x14ac:dyDescent="0.3">
      <c r="A29" s="2" t="s">
        <v>16</v>
      </c>
      <c r="B29" t="s">
        <v>50</v>
      </c>
    </row>
  </sheetData>
  <mergeCells count="60">
    <mergeCell ref="L9:L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H11:H12"/>
    <mergeCell ref="I11:I12"/>
    <mergeCell ref="J11:J12"/>
    <mergeCell ref="A11:A12"/>
    <mergeCell ref="B11:B12"/>
    <mergeCell ref="C11:C12"/>
    <mergeCell ref="D11:D12"/>
    <mergeCell ref="E11:E12"/>
    <mergeCell ref="K11:K12"/>
    <mergeCell ref="L11:L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F11:F12"/>
    <mergeCell ref="G11:G1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17"/>
  <sheetViews>
    <sheetView tabSelected="1" topLeftCell="C1" workbookViewId="0">
      <selection activeCell="K11" sqref="K11"/>
    </sheetView>
  </sheetViews>
  <sheetFormatPr defaultRowHeight="14.4" x14ac:dyDescent="0.3"/>
  <cols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</cols>
  <sheetData>
    <row r="2" spans="1:170" ht="15.6" x14ac:dyDescent="0.3">
      <c r="A2" s="1" t="s">
        <v>0</v>
      </c>
    </row>
    <row r="4" spans="1:170" ht="15" thickBot="1" x14ac:dyDescent="0.35">
      <c r="A4" s="17" t="s">
        <v>41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</row>
    <row r="5" spans="1:170" ht="15" customHeight="1" x14ac:dyDescent="0.3">
      <c r="A5" s="49"/>
      <c r="B5" s="45" t="s">
        <v>1</v>
      </c>
      <c r="C5" s="47" t="s">
        <v>6</v>
      </c>
      <c r="D5" s="51" t="s">
        <v>7</v>
      </c>
      <c r="E5" s="45" t="s">
        <v>2</v>
      </c>
      <c r="F5" s="43" t="s">
        <v>3</v>
      </c>
      <c r="G5" s="43" t="s">
        <v>4</v>
      </c>
      <c r="H5" s="45" t="s">
        <v>9</v>
      </c>
      <c r="I5" s="47" t="s">
        <v>10</v>
      </c>
      <c r="J5" s="47" t="s">
        <v>8</v>
      </c>
      <c r="K5" s="51" t="s">
        <v>11</v>
      </c>
      <c r="L5" s="55" t="s">
        <v>13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</row>
    <row r="6" spans="1:170" ht="15.75" customHeight="1" thickBot="1" x14ac:dyDescent="0.35">
      <c r="A6" s="50"/>
      <c r="B6" s="46"/>
      <c r="C6" s="48"/>
      <c r="D6" s="52"/>
      <c r="E6" s="46"/>
      <c r="F6" s="44"/>
      <c r="G6" s="44"/>
      <c r="H6" s="46"/>
      <c r="I6" s="48"/>
      <c r="J6" s="48"/>
      <c r="K6" s="52"/>
      <c r="L6" s="5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</row>
    <row r="7" spans="1:170" ht="17.25" customHeight="1" x14ac:dyDescent="0.3">
      <c r="A7" s="36" t="s">
        <v>5</v>
      </c>
      <c r="B7" s="32" t="s">
        <v>42</v>
      </c>
      <c r="C7" s="38" t="s">
        <v>26</v>
      </c>
      <c r="D7" s="39">
        <v>140</v>
      </c>
      <c r="E7" s="41"/>
      <c r="F7" s="41"/>
      <c r="G7" s="41"/>
      <c r="H7" s="32" t="s">
        <v>27</v>
      </c>
      <c r="I7" s="34" t="s">
        <v>43</v>
      </c>
      <c r="J7" s="57"/>
      <c r="K7" s="57">
        <f>D7*J7</f>
        <v>0</v>
      </c>
      <c r="L7" s="53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</row>
    <row r="8" spans="1:170" ht="17.25" customHeight="1" thickBot="1" x14ac:dyDescent="0.35">
      <c r="A8" s="37"/>
      <c r="B8" s="33"/>
      <c r="C8" s="27"/>
      <c r="D8" s="40"/>
      <c r="E8" s="42"/>
      <c r="F8" s="42"/>
      <c r="G8" s="42"/>
      <c r="H8" s="33"/>
      <c r="I8" s="35"/>
      <c r="J8" s="58"/>
      <c r="K8" s="58"/>
      <c r="L8" s="54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</row>
    <row r="9" spans="1:170" s="16" customFormat="1" ht="17.25" customHeight="1" thickBot="1" x14ac:dyDescent="0.35">
      <c r="B9" s="12"/>
      <c r="C9" s="13"/>
      <c r="D9" s="14"/>
      <c r="H9" s="12"/>
      <c r="K9" s="15"/>
    </row>
    <row r="10" spans="1:170" ht="15" thickBot="1" x14ac:dyDescent="0.35">
      <c r="A10" s="2"/>
      <c r="H10" s="9"/>
      <c r="I10" s="10"/>
      <c r="K10" s="7">
        <f>SUM(K7)</f>
        <v>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</row>
    <row r="11" spans="1:170" x14ac:dyDescent="0.3">
      <c r="A11" s="2"/>
      <c r="J11" s="3"/>
      <c r="K11" s="3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</row>
    <row r="12" spans="1:170" x14ac:dyDescent="0.3">
      <c r="A12" s="2"/>
      <c r="B12" s="4"/>
      <c r="K12" s="3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</row>
    <row r="13" spans="1:170" x14ac:dyDescent="0.3">
      <c r="A13" s="2"/>
      <c r="K13" s="3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</row>
    <row r="14" spans="1:170" x14ac:dyDescent="0.3">
      <c r="A14" s="2"/>
      <c r="K14" s="3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</row>
    <row r="15" spans="1:170" x14ac:dyDescent="0.3">
      <c r="A15" s="2"/>
      <c r="B15" s="5" t="s">
        <v>12</v>
      </c>
      <c r="K15" s="3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</row>
    <row r="16" spans="1:170" x14ac:dyDescent="0.3">
      <c r="A16" s="2"/>
      <c r="K16" s="3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</row>
    <row r="17" spans="1:11" x14ac:dyDescent="0.3">
      <c r="A17" s="6" t="s">
        <v>5</v>
      </c>
      <c r="B17" t="s">
        <v>44</v>
      </c>
      <c r="C17" s="11"/>
      <c r="D17" s="11"/>
      <c r="K17" s="3"/>
    </row>
  </sheetData>
  <mergeCells count="24"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č.1  EFMOROKTOKOG ALFA</vt:lpstr>
      <vt:lpstr>č.2 RURIOKTOKOG ALFA PEGOL</vt:lpstr>
      <vt:lpstr>č.3 DAMOKTOKOG ALFA PEGOL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2024-03-14T11:09:28Z</dcterms:modified>
</cp:coreProperties>
</file>