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ATB KARBAPENEMOVÉ ŘADY\"/>
    </mc:Choice>
  </mc:AlternateContent>
  <bookViews>
    <workbookView xWindow="0" yWindow="0" windowWidth="23040" windowHeight="8610"/>
  </bookViews>
  <sheets>
    <sheet name="č.1 MEROPENEM" sheetId="1" r:id="rId1"/>
    <sheet name="č.2 ERTAPENEM" sheetId="2" r:id="rId2"/>
    <sheet name="č.3 IMIPENEM-CILASTATIN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3" l="1"/>
  <c r="K10" i="3" s="1"/>
  <c r="K7" i="2"/>
  <c r="K10" i="2" s="1"/>
  <c r="K9" i="1"/>
  <c r="K7" i="1"/>
  <c r="K12" i="1" l="1"/>
</calcChain>
</file>

<file path=xl/sharedStrings.xml><?xml version="1.0" encoding="utf-8"?>
<sst xmlns="http://schemas.openxmlformats.org/spreadsheetml/2006/main" count="70" uniqueCount="35">
  <si>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</si>
  <si>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</si>
  <si>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</si>
  <si>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</si>
  <si>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</si>
  <si>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</si>
  <si>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</si>
  <si>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</si>
  <si>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</si>
  <si>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</si>
  <si>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</si>
  <si>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</si>
  <si>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</si>
  <si>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</si>
  <si>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2.</t>
  </si>
  <si>
    <t xml:space="preserve">INJ/INF PLV SOL </t>
  </si>
  <si>
    <t>INF PLV CSL</t>
  </si>
  <si>
    <t>Meropenem 1 g</t>
  </si>
  <si>
    <t>Meropenem 500 mg</t>
  </si>
  <si>
    <t>J01DH02</t>
  </si>
  <si>
    <t>Ertapenem 1 g</t>
  </si>
  <si>
    <t>J01DH03</t>
  </si>
  <si>
    <t>Imipenem 500 mg                            Cilastatin 500 mg</t>
  </si>
  <si>
    <t>J01DH51</t>
  </si>
  <si>
    <t>1 x 1 g</t>
  </si>
  <si>
    <t>1 x 500 mg</t>
  </si>
  <si>
    <t>1 x 500mg/500mg</t>
  </si>
  <si>
    <t>Jedna injekční lahvička obsahuje ertapenemum 1,0 g.</t>
  </si>
  <si>
    <t>Jedna injekční lahvička obsahuje meropenemum 1 g.</t>
  </si>
  <si>
    <t>Jedna injekční lahvička obsahuje meropenemum 500 mg.</t>
  </si>
  <si>
    <t>Jedna injekční lahvička obsahuje imipenemum 500 mg a cilastatinum 500 mg.</t>
  </si>
  <si>
    <t xml:space="preserve">INF PLV SOL </t>
  </si>
  <si>
    <t>Část 3:  Léčivé přípravky s kombinací účinných látek IMIPENEM A CILASTATIN</t>
  </si>
  <si>
    <t>Část 2:  Léčivé přípravky s účinnou látkou ERTAPENEM</t>
  </si>
  <si>
    <t>Část 1:  Léčivé přípravky s účinnou látkou MEROPENEM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</si>
</sst>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4" fontId="1" fillId="0" borderId="4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1"/>
  <sheetViews>
    <sheetView tabSelected="1" zoomScale="99" zoomScaleNormal="99" workbookViewId="0">
      <selection activeCell="B36" sqref="B36"/>
    </sheetView>
  </sheetViews>
  <sheetFormatPr defaultRowHeight="15" x14ac:dyDescent="0.25"/>
  <cols>
    <col min="1" max="1" width="9.140625" style="2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7" customWidth="1"/>
    <col min="12" max="12" width="22" customWidth="1"/>
    <col min="13" max="170" width="8.85546875" style="8"/>
  </cols>
  <sheetData>
    <row r="2" spans="1:12" ht="15.75" x14ac:dyDescent="0.25">
      <c r="A2" s="1" t="s">
        <v>0</v>
      </c>
    </row>
    <row r="3" spans="1:12" ht="15.75" x14ac:dyDescent="0.25">
      <c r="A3" s="1"/>
    </row>
    <row r="4" spans="1:12" ht="15.75" thickBot="1" x14ac:dyDescent="0.3">
      <c r="A4" s="17" t="s">
        <v>34</v>
      </c>
    </row>
    <row r="5" spans="1:12" ht="15" customHeight="1" x14ac:dyDescent="0.25">
      <c r="A5" s="18"/>
      <c r="B5" s="20" t="s">
        <v>1</v>
      </c>
      <c r="C5" s="22" t="s">
        <v>6</v>
      </c>
      <c r="D5" s="24" t="s">
        <v>7</v>
      </c>
      <c r="E5" s="20" t="s">
        <v>2</v>
      </c>
      <c r="F5" s="42" t="s">
        <v>3</v>
      </c>
      <c r="G5" s="42" t="s">
        <v>4</v>
      </c>
      <c r="H5" s="20" t="s">
        <v>9</v>
      </c>
      <c r="I5" s="22" t="s">
        <v>10</v>
      </c>
      <c r="J5" s="22" t="s">
        <v>8</v>
      </c>
      <c r="K5" s="24" t="s">
        <v>11</v>
      </c>
      <c r="L5" s="38" t="s">
        <v>13</v>
      </c>
    </row>
    <row r="6" spans="1:12" ht="15.75" customHeight="1" thickBot="1" x14ac:dyDescent="0.3">
      <c r="A6" s="19"/>
      <c r="B6" s="21"/>
      <c r="C6" s="23"/>
      <c r="D6" s="25"/>
      <c r="E6" s="21"/>
      <c r="F6" s="43"/>
      <c r="G6" s="43"/>
      <c r="H6" s="21"/>
      <c r="I6" s="23"/>
      <c r="J6" s="23"/>
      <c r="K6" s="25"/>
      <c r="L6" s="39"/>
    </row>
    <row r="7" spans="1:12" ht="17.25" customHeight="1" x14ac:dyDescent="0.25">
      <c r="A7" s="26" t="s">
        <v>5</v>
      </c>
      <c r="B7" s="28" t="s">
        <v>17</v>
      </c>
      <c r="C7" s="30" t="s">
        <v>19</v>
      </c>
      <c r="D7" s="32">
        <v>89460</v>
      </c>
      <c r="E7" s="34"/>
      <c r="F7" s="34"/>
      <c r="G7" s="34"/>
      <c r="H7" s="44" t="s">
        <v>15</v>
      </c>
      <c r="I7" s="45" t="s">
        <v>24</v>
      </c>
      <c r="J7" s="40"/>
      <c r="K7" s="40">
        <f>D7*J7</f>
        <v>0</v>
      </c>
      <c r="L7" s="36"/>
    </row>
    <row r="8" spans="1:12" ht="17.25" customHeight="1" thickBot="1" x14ac:dyDescent="0.3">
      <c r="A8" s="27"/>
      <c r="B8" s="29"/>
      <c r="C8" s="31"/>
      <c r="D8" s="33"/>
      <c r="E8" s="35"/>
      <c r="F8" s="35"/>
      <c r="G8" s="35"/>
      <c r="H8" s="29"/>
      <c r="I8" s="46"/>
      <c r="J8" s="41"/>
      <c r="K8" s="41"/>
      <c r="L8" s="37"/>
    </row>
    <row r="9" spans="1:12" ht="17.25" customHeight="1" x14ac:dyDescent="0.25">
      <c r="A9" s="26" t="s">
        <v>14</v>
      </c>
      <c r="B9" s="28" t="s">
        <v>18</v>
      </c>
      <c r="C9" s="30" t="s">
        <v>19</v>
      </c>
      <c r="D9" s="32">
        <v>2200</v>
      </c>
      <c r="E9" s="34"/>
      <c r="F9" s="34"/>
      <c r="G9" s="34"/>
      <c r="H9" s="44" t="s">
        <v>15</v>
      </c>
      <c r="I9" s="45" t="s">
        <v>25</v>
      </c>
      <c r="J9" s="40"/>
      <c r="K9" s="40">
        <f>D9*J9</f>
        <v>0</v>
      </c>
      <c r="L9" s="36"/>
    </row>
    <row r="10" spans="1:12" ht="17.25" customHeight="1" thickBot="1" x14ac:dyDescent="0.3">
      <c r="A10" s="27"/>
      <c r="B10" s="29"/>
      <c r="C10" s="31"/>
      <c r="D10" s="33"/>
      <c r="E10" s="35"/>
      <c r="F10" s="35"/>
      <c r="G10" s="35"/>
      <c r="H10" s="29"/>
      <c r="I10" s="46"/>
      <c r="J10" s="41"/>
      <c r="K10" s="41"/>
      <c r="L10" s="37"/>
    </row>
    <row r="11" spans="1:12" s="16" customFormat="1" ht="17.25" customHeight="1" thickBot="1" x14ac:dyDescent="0.3">
      <c r="B11" s="12"/>
      <c r="C11" s="13"/>
      <c r="D11" s="14"/>
      <c r="H11" s="12"/>
      <c r="K11" s="15"/>
    </row>
    <row r="12" spans="1:12" ht="15.75" thickBot="1" x14ac:dyDescent="0.3">
      <c r="H12" s="9"/>
      <c r="I12" s="10"/>
      <c r="K12" s="7">
        <f>SUM(K7:K10)</f>
        <v>0</v>
      </c>
    </row>
    <row r="13" spans="1:12" x14ac:dyDescent="0.25">
      <c r="J13" s="3"/>
      <c r="K13" s="3"/>
    </row>
    <row r="14" spans="1:12" x14ac:dyDescent="0.25">
      <c r="B14" s="4"/>
      <c r="K14" s="3"/>
    </row>
    <row r="15" spans="1:12" x14ac:dyDescent="0.25">
      <c r="K15" s="3"/>
    </row>
    <row r="16" spans="1:12" x14ac:dyDescent="0.25">
      <c r="K16" s="3"/>
    </row>
    <row r="17" spans="1:170" x14ac:dyDescent="0.25">
      <c r="B17" s="5" t="s">
        <v>12</v>
      </c>
      <c r="K17" s="3"/>
    </row>
    <row r="18" spans="1:170" x14ac:dyDescent="0.25">
      <c r="K18" s="3"/>
    </row>
    <row r="19" spans="1:170" x14ac:dyDescent="0.25">
      <c r="A19" s="6" t="s">
        <v>5</v>
      </c>
      <c r="B19" s="11" t="s">
        <v>28</v>
      </c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1" spans="1:170" x14ac:dyDescent="0.25">
      <c r="A21" s="2" t="s">
        <v>14</v>
      </c>
      <c r="B21" s="11" t="s">
        <v>29</v>
      </c>
    </row>
  </sheetData>
  <mergeCells count="36">
    <mergeCell ref="J9:J10"/>
    <mergeCell ref="K9:K10"/>
    <mergeCell ref="L9:L10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L7:L8"/>
    <mergeCell ref="K5:K6"/>
    <mergeCell ref="L5:L6"/>
    <mergeCell ref="K7:K8"/>
    <mergeCell ref="F7:F8"/>
    <mergeCell ref="G7:G8"/>
    <mergeCell ref="G5:G6"/>
    <mergeCell ref="H5:H6"/>
    <mergeCell ref="I5:I6"/>
    <mergeCell ref="J5:J6"/>
    <mergeCell ref="H7:H8"/>
    <mergeCell ref="I7:I8"/>
    <mergeCell ref="J7:J8"/>
    <mergeCell ref="F5:F6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17"/>
  <sheetViews>
    <sheetView workbookViewId="0">
      <selection activeCell="A5" sqref="A5:A6"/>
    </sheetView>
  </sheetViews>
  <sheetFormatPr defaultRowHeight="15" x14ac:dyDescent="0.25"/>
  <cols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7" customWidth="1"/>
    <col min="12" max="12" width="22" customWidth="1"/>
  </cols>
  <sheetData>
    <row r="2" spans="1:170" ht="15.75" x14ac:dyDescent="0.25">
      <c r="A2" s="1" t="s">
        <v>0</v>
      </c>
    </row>
    <row r="4" spans="1:170" ht="15.75" thickBot="1" x14ac:dyDescent="0.3">
      <c r="A4" s="17" t="s">
        <v>33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</row>
    <row r="5" spans="1:170" ht="15" customHeight="1" x14ac:dyDescent="0.25">
      <c r="A5" s="18"/>
      <c r="B5" s="20" t="s">
        <v>1</v>
      </c>
      <c r="C5" s="22" t="s">
        <v>6</v>
      </c>
      <c r="D5" s="24" t="s">
        <v>7</v>
      </c>
      <c r="E5" s="20" t="s">
        <v>2</v>
      </c>
      <c r="F5" s="42" t="s">
        <v>3</v>
      </c>
      <c r="G5" s="42" t="s">
        <v>4</v>
      </c>
      <c r="H5" s="20" t="s">
        <v>9</v>
      </c>
      <c r="I5" s="22" t="s">
        <v>10</v>
      </c>
      <c r="J5" s="22" t="s">
        <v>8</v>
      </c>
      <c r="K5" s="24" t="s">
        <v>11</v>
      </c>
      <c r="L5" s="38" t="s">
        <v>13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</row>
    <row r="6" spans="1:170" ht="15.75" customHeight="1" thickBot="1" x14ac:dyDescent="0.3">
      <c r="A6" s="19"/>
      <c r="B6" s="21"/>
      <c r="C6" s="23"/>
      <c r="D6" s="25"/>
      <c r="E6" s="21"/>
      <c r="F6" s="43"/>
      <c r="G6" s="43"/>
      <c r="H6" s="21"/>
      <c r="I6" s="23"/>
      <c r="J6" s="23"/>
      <c r="K6" s="25"/>
      <c r="L6" s="39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</row>
    <row r="7" spans="1:170" ht="17.25" customHeight="1" x14ac:dyDescent="0.25">
      <c r="A7" s="26" t="s">
        <v>5</v>
      </c>
      <c r="B7" s="28" t="s">
        <v>20</v>
      </c>
      <c r="C7" s="30" t="s">
        <v>21</v>
      </c>
      <c r="D7" s="32">
        <v>1344</v>
      </c>
      <c r="E7" s="34"/>
      <c r="F7" s="34"/>
      <c r="G7" s="34"/>
      <c r="H7" s="44" t="s">
        <v>16</v>
      </c>
      <c r="I7" s="45" t="s">
        <v>24</v>
      </c>
      <c r="J7" s="40"/>
      <c r="K7" s="40">
        <f>D7*J7</f>
        <v>0</v>
      </c>
      <c r="L7" s="36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</row>
    <row r="8" spans="1:170" ht="17.25" customHeight="1" thickBot="1" x14ac:dyDescent="0.3">
      <c r="A8" s="27"/>
      <c r="B8" s="29"/>
      <c r="C8" s="31"/>
      <c r="D8" s="33"/>
      <c r="E8" s="35"/>
      <c r="F8" s="35"/>
      <c r="G8" s="35"/>
      <c r="H8" s="29"/>
      <c r="I8" s="46"/>
      <c r="J8" s="41"/>
      <c r="K8" s="41"/>
      <c r="L8" s="37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</row>
    <row r="9" spans="1:170" s="16" customFormat="1" ht="17.25" customHeight="1" thickBot="1" x14ac:dyDescent="0.3">
      <c r="B9" s="12"/>
      <c r="C9" s="13"/>
      <c r="D9" s="14"/>
      <c r="H9" s="12"/>
      <c r="K9" s="15"/>
    </row>
    <row r="10" spans="1:170" ht="15.75" thickBot="1" x14ac:dyDescent="0.3">
      <c r="A10" s="2"/>
      <c r="H10" s="9"/>
      <c r="I10" s="10"/>
      <c r="K10" s="7">
        <f>SUM(K7:K8)</f>
        <v>0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</row>
    <row r="11" spans="1:170" x14ac:dyDescent="0.25">
      <c r="A11" s="2"/>
      <c r="J11" s="3"/>
      <c r="K11" s="3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</row>
    <row r="12" spans="1:170" x14ac:dyDescent="0.25">
      <c r="A12" s="2"/>
      <c r="B12" s="4"/>
      <c r="K12" s="3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</row>
    <row r="13" spans="1:170" x14ac:dyDescent="0.25">
      <c r="A13" s="2"/>
      <c r="K13" s="3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</row>
    <row r="14" spans="1:170" x14ac:dyDescent="0.25">
      <c r="A14" s="2"/>
      <c r="K14" s="3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</row>
    <row r="15" spans="1:170" x14ac:dyDescent="0.25">
      <c r="A15" s="2"/>
      <c r="B15" s="5" t="s">
        <v>12</v>
      </c>
      <c r="K15" s="3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</row>
    <row r="16" spans="1:170" x14ac:dyDescent="0.25">
      <c r="A16" s="2"/>
      <c r="K16" s="3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</row>
    <row r="17" spans="1:11" x14ac:dyDescent="0.25">
      <c r="A17" s="6" t="s">
        <v>5</v>
      </c>
      <c r="B17" s="11" t="s">
        <v>27</v>
      </c>
      <c r="C17" s="11"/>
      <c r="D17" s="11"/>
      <c r="K17" s="3"/>
    </row>
  </sheetData>
  <mergeCells count="24"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17"/>
  <sheetViews>
    <sheetView workbookViewId="0">
      <selection activeCell="D26" sqref="D26"/>
    </sheetView>
  </sheetViews>
  <sheetFormatPr defaultRowHeight="15" x14ac:dyDescent="0.25"/>
  <cols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7" customWidth="1"/>
    <col min="12" max="12" width="22" customWidth="1"/>
  </cols>
  <sheetData>
    <row r="2" spans="1:170" ht="15.75" x14ac:dyDescent="0.25">
      <c r="A2" s="1" t="s">
        <v>0</v>
      </c>
    </row>
    <row r="4" spans="1:170" ht="15.75" thickBot="1" x14ac:dyDescent="0.3">
      <c r="A4" s="17" t="s">
        <v>32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</row>
    <row r="5" spans="1:170" ht="15" customHeight="1" x14ac:dyDescent="0.25">
      <c r="A5" s="18"/>
      <c r="B5" s="20" t="s">
        <v>1</v>
      </c>
      <c r="C5" s="22" t="s">
        <v>6</v>
      </c>
      <c r="D5" s="24" t="s">
        <v>7</v>
      </c>
      <c r="E5" s="20" t="s">
        <v>2</v>
      </c>
      <c r="F5" s="42" t="s">
        <v>3</v>
      </c>
      <c r="G5" s="42" t="s">
        <v>4</v>
      </c>
      <c r="H5" s="20" t="s">
        <v>9</v>
      </c>
      <c r="I5" s="22" t="s">
        <v>10</v>
      </c>
      <c r="J5" s="22" t="s">
        <v>8</v>
      </c>
      <c r="K5" s="24" t="s">
        <v>11</v>
      </c>
      <c r="L5" s="38" t="s">
        <v>13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</row>
    <row r="6" spans="1:170" ht="15.75" customHeight="1" thickBot="1" x14ac:dyDescent="0.3">
      <c r="A6" s="19"/>
      <c r="B6" s="21"/>
      <c r="C6" s="23"/>
      <c r="D6" s="25"/>
      <c r="E6" s="21"/>
      <c r="F6" s="43"/>
      <c r="G6" s="43"/>
      <c r="H6" s="21"/>
      <c r="I6" s="23"/>
      <c r="J6" s="23"/>
      <c r="K6" s="25"/>
      <c r="L6" s="39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</row>
    <row r="7" spans="1:170" ht="17.25" customHeight="1" x14ac:dyDescent="0.25">
      <c r="A7" s="26" t="s">
        <v>5</v>
      </c>
      <c r="B7" s="28" t="s">
        <v>22</v>
      </c>
      <c r="C7" s="30" t="s">
        <v>23</v>
      </c>
      <c r="D7" s="32">
        <v>5240</v>
      </c>
      <c r="E7" s="34"/>
      <c r="F7" s="34"/>
      <c r="G7" s="34"/>
      <c r="H7" s="44" t="s">
        <v>31</v>
      </c>
      <c r="I7" s="45" t="s">
        <v>26</v>
      </c>
      <c r="J7" s="40"/>
      <c r="K7" s="40">
        <f>D7*J7</f>
        <v>0</v>
      </c>
      <c r="L7" s="36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</row>
    <row r="8" spans="1:170" ht="17.25" customHeight="1" thickBot="1" x14ac:dyDescent="0.3">
      <c r="A8" s="27"/>
      <c r="B8" s="29"/>
      <c r="C8" s="31"/>
      <c r="D8" s="33"/>
      <c r="E8" s="35"/>
      <c r="F8" s="35"/>
      <c r="G8" s="35"/>
      <c r="H8" s="29"/>
      <c r="I8" s="46"/>
      <c r="J8" s="41"/>
      <c r="K8" s="41"/>
      <c r="L8" s="37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</row>
    <row r="9" spans="1:170" s="16" customFormat="1" ht="17.25" customHeight="1" thickBot="1" x14ac:dyDescent="0.3">
      <c r="B9" s="12"/>
      <c r="C9" s="13"/>
      <c r="D9" s="14"/>
      <c r="H9" s="12"/>
      <c r="K9" s="15"/>
    </row>
    <row r="10" spans="1:170" ht="15.75" thickBot="1" x14ac:dyDescent="0.3">
      <c r="A10" s="2"/>
      <c r="H10" s="9"/>
      <c r="I10" s="10"/>
      <c r="K10" s="7">
        <f>SUM(K7:K8)</f>
        <v>0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</row>
    <row r="11" spans="1:170" x14ac:dyDescent="0.25">
      <c r="A11" s="2"/>
      <c r="J11" s="3"/>
      <c r="K11" s="3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</row>
    <row r="12" spans="1:170" x14ac:dyDescent="0.25">
      <c r="A12" s="2"/>
      <c r="B12" s="4"/>
      <c r="K12" s="3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</row>
    <row r="13" spans="1:170" x14ac:dyDescent="0.25">
      <c r="A13" s="2"/>
      <c r="K13" s="3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</row>
    <row r="14" spans="1:170" x14ac:dyDescent="0.25">
      <c r="A14" s="2"/>
      <c r="K14" s="3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</row>
    <row r="15" spans="1:170" x14ac:dyDescent="0.25">
      <c r="A15" s="2"/>
      <c r="B15" s="5" t="s">
        <v>12</v>
      </c>
      <c r="K15" s="3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</row>
    <row r="16" spans="1:170" x14ac:dyDescent="0.25">
      <c r="A16" s="2"/>
      <c r="K16" s="3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</row>
    <row r="17" spans="1:2" x14ac:dyDescent="0.25">
      <c r="A17" s="2" t="s">
        <v>5</v>
      </c>
      <c r="B17" t="s">
        <v>30</v>
      </c>
    </row>
  </sheetData>
  <mergeCells count="24"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č.1 MEROPENEM</vt:lpstr>
      <vt:lpstr>č.2 ERTAPENEM</vt:lpstr>
      <vt:lpstr>č.3 IMIPENEM-CILASTATIN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Lacinová Lenka</cp:lastModifiedBy>
  <cp:lastPrinted>2018-06-25T06:35:03Z</cp:lastPrinted>
  <dcterms:created xsi:type="dcterms:W3CDTF">2018-06-22T09:30:43Z</dcterms:created>
  <dcterms:modified xsi:type="dcterms:W3CDTF">2024-03-11T14:57:08Z</dcterms:modified>
</cp:coreProperties>
</file>