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Veřejné zakázky\VZ 2023\33 Q4_2023\VYHLÁŠENÉ\NATALIZUMAB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K7" i="1" l="1"/>
  <c r="K12" i="1" s="1"/>
</calcChain>
</file>

<file path=xl/sharedStrings.xml><?xml version="1.0" encoding="utf-8"?>
<sst xmlns="http://schemas.openxmlformats.org/spreadsheetml/2006/main" count="28" uniqueCount="24">
  <si>
    <t>Příloha č. 2:  Specifikace a podklad pro zpracování cenové nabídky</t>
  </si>
  <si>
    <t>Název</t>
  </si>
  <si>
    <t>Kód SUKL/EMA</t>
  </si>
  <si>
    <t>Název přípravku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</si>
  <si>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</si>
  <si>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</si>
  <si>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</si>
  <si>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</si>
  <si>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</si>
  <si>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</si>
  <si>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</si>
  <si>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</si>
  <si>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</si>
  <si>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Nabídková cena za 1 balení v Kč bez DPH</t>
  </si>
  <si>
    <t>Natalizumab</t>
  </si>
  <si>
    <t>L04AA23</t>
  </si>
  <si>
    <t>2.</t>
  </si>
  <si>
    <t xml:space="preserve">INJ SOL </t>
  </si>
  <si>
    <t>INF CNC SOL</t>
  </si>
  <si>
    <t>2 x 1 ml</t>
  </si>
  <si>
    <t>1 x 15 ml</t>
  </si>
  <si>
    <t>Jeden ml koncentrátu obsahuje natalizumabum 20 mg. Po naředění obsahuje infuzní roztok přibližně 2,6 mg natalizumabu v jednom ml.</t>
  </si>
  <si>
    <t>Jeden ml obsahuje natalizumabum 150 mg.</t>
  </si>
  <si>
    <t>*Tato příloha bude bez sloupců „Předpokládaný počet MJ za 24 měsíců“ a „Celková nabídková cena v Kč bez DPH“ zároveň přílohou č. 1 obligatorního návrhu rámcové dohody vzešlé z této veřejné zakázky.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</si>
</sst>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N23"/>
  <sheetViews>
    <sheetView tabSelected="1" workbookViewId="0">
      <selection activeCell="G17" sqref="G17"/>
    </sheetView>
  </sheetViews>
  <sheetFormatPr defaultRowHeight="14.4" x14ac:dyDescent="0.3"/>
  <cols>
    <col min="1" max="1" width="9.109375" style="2"/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7" customWidth="1"/>
    <col min="12" max="12" width="22" customWidth="1"/>
    <col min="13" max="170" width="8.88671875" style="8"/>
  </cols>
  <sheetData>
    <row r="2" spans="1:12" ht="15.6" x14ac:dyDescent="0.3">
      <c r="A2" s="1" t="s">
        <v>0</v>
      </c>
    </row>
    <row r="3" spans="1:12" ht="15.6" x14ac:dyDescent="0.3">
      <c r="A3" s="1"/>
    </row>
    <row r="4" spans="1:12" ht="15" thickBot="1" x14ac:dyDescent="0.35"/>
    <row r="5" spans="1:12" ht="15" customHeight="1" x14ac:dyDescent="0.3">
      <c r="A5" s="39"/>
      <c r="B5" s="23" t="s">
        <v>1</v>
      </c>
      <c r="C5" s="25" t="s">
        <v>6</v>
      </c>
      <c r="D5" s="25" t="s">
        <v>7</v>
      </c>
      <c r="E5" s="23" t="s">
        <v>2</v>
      </c>
      <c r="F5" s="21" t="s">
        <v>3</v>
      </c>
      <c r="G5" s="21" t="s">
        <v>4</v>
      </c>
      <c r="H5" s="23" t="s">
        <v>9</v>
      </c>
      <c r="I5" s="25" t="s">
        <v>10</v>
      </c>
      <c r="J5" s="25" t="s">
        <v>8</v>
      </c>
      <c r="K5" s="41" t="s">
        <v>11</v>
      </c>
      <c r="L5" s="43" t="s">
        <v>13</v>
      </c>
    </row>
    <row r="6" spans="1:12" ht="15.75" customHeight="1" thickBot="1" x14ac:dyDescent="0.35">
      <c r="A6" s="40"/>
      <c r="B6" s="24"/>
      <c r="C6" s="26"/>
      <c r="D6" s="26"/>
      <c r="E6" s="24"/>
      <c r="F6" s="22"/>
      <c r="G6" s="22"/>
      <c r="H6" s="24"/>
      <c r="I6" s="26"/>
      <c r="J6" s="26"/>
      <c r="K6" s="42"/>
      <c r="L6" s="44"/>
    </row>
    <row r="7" spans="1:12" ht="17.25" customHeight="1" x14ac:dyDescent="0.3">
      <c r="A7" s="27" t="s">
        <v>5</v>
      </c>
      <c r="B7" s="29" t="s">
        <v>14</v>
      </c>
      <c r="C7" s="31" t="s">
        <v>15</v>
      </c>
      <c r="D7" s="33">
        <v>1502</v>
      </c>
      <c r="E7" s="35"/>
      <c r="F7" s="35"/>
      <c r="G7" s="35"/>
      <c r="H7" s="29" t="s">
        <v>17</v>
      </c>
      <c r="I7" s="37" t="s">
        <v>19</v>
      </c>
      <c r="J7" s="17"/>
      <c r="K7" s="17">
        <f t="shared" ref="K7" si="0">D7*J7</f>
        <v>0</v>
      </c>
      <c r="L7" s="19"/>
    </row>
    <row r="8" spans="1:12" ht="17.25" customHeight="1" thickBot="1" x14ac:dyDescent="0.35">
      <c r="A8" s="28"/>
      <c r="B8" s="30"/>
      <c r="C8" s="32"/>
      <c r="D8" s="34"/>
      <c r="E8" s="36"/>
      <c r="F8" s="36"/>
      <c r="G8" s="36"/>
      <c r="H8" s="30"/>
      <c r="I8" s="38"/>
      <c r="J8" s="18"/>
      <c r="K8" s="18"/>
      <c r="L8" s="20"/>
    </row>
    <row r="9" spans="1:12" ht="17.25" customHeight="1" x14ac:dyDescent="0.3">
      <c r="A9" s="27" t="s">
        <v>16</v>
      </c>
      <c r="B9" s="29" t="s">
        <v>14</v>
      </c>
      <c r="C9" s="31" t="s">
        <v>15</v>
      </c>
      <c r="D9" s="33">
        <v>350</v>
      </c>
      <c r="E9" s="35"/>
      <c r="F9" s="35"/>
      <c r="G9" s="35"/>
      <c r="H9" s="29" t="s">
        <v>18</v>
      </c>
      <c r="I9" s="37" t="s">
        <v>20</v>
      </c>
      <c r="J9" s="17"/>
      <c r="K9" s="17">
        <f t="shared" ref="K9" si="1">D9*J9</f>
        <v>0</v>
      </c>
      <c r="L9" s="19"/>
    </row>
    <row r="10" spans="1:12" ht="17.25" customHeight="1" thickBot="1" x14ac:dyDescent="0.35">
      <c r="A10" s="28"/>
      <c r="B10" s="30"/>
      <c r="C10" s="32"/>
      <c r="D10" s="34"/>
      <c r="E10" s="36"/>
      <c r="F10" s="36"/>
      <c r="G10" s="36"/>
      <c r="H10" s="30"/>
      <c r="I10" s="38"/>
      <c r="J10" s="18"/>
      <c r="K10" s="18"/>
      <c r="L10" s="20"/>
    </row>
    <row r="11" spans="1:12" s="16" customFormat="1" ht="17.25" customHeight="1" thickBot="1" x14ac:dyDescent="0.35">
      <c r="B11" s="12"/>
      <c r="C11" s="13"/>
      <c r="D11" s="14"/>
      <c r="H11" s="12"/>
      <c r="K11" s="15"/>
    </row>
    <row r="12" spans="1:12" ht="15" thickBot="1" x14ac:dyDescent="0.35">
      <c r="H12" s="9"/>
      <c r="I12" s="10"/>
      <c r="K12" s="7">
        <f>SUM(K7:K10)</f>
        <v>0</v>
      </c>
    </row>
    <row r="13" spans="1:12" x14ac:dyDescent="0.3">
      <c r="J13" s="3"/>
      <c r="K13" s="3"/>
    </row>
    <row r="14" spans="1:12" x14ac:dyDescent="0.3">
      <c r="B14" s="4" t="s">
        <v>23</v>
      </c>
      <c r="K14" s="3"/>
    </row>
    <row r="15" spans="1:12" x14ac:dyDescent="0.3">
      <c r="K15" s="3"/>
    </row>
    <row r="16" spans="1:12" x14ac:dyDescent="0.3">
      <c r="K16" s="3"/>
    </row>
    <row r="17" spans="1:170" x14ac:dyDescent="0.3">
      <c r="B17" s="5" t="s">
        <v>12</v>
      </c>
      <c r="K17" s="3"/>
    </row>
    <row r="18" spans="1:170" x14ac:dyDescent="0.3">
      <c r="K18" s="3"/>
    </row>
    <row r="19" spans="1:170" x14ac:dyDescent="0.3">
      <c r="A19" s="6" t="s">
        <v>5</v>
      </c>
      <c r="B19" s="11" t="s">
        <v>22</v>
      </c>
      <c r="C19" s="11"/>
      <c r="D19" s="11"/>
      <c r="K19" s="3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</row>
    <row r="20" spans="1:170" x14ac:dyDescent="0.3">
      <c r="A20" s="6"/>
      <c r="B20" s="11"/>
      <c r="C20" s="11"/>
      <c r="D20" s="11"/>
      <c r="K20" s="3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</row>
    <row r="21" spans="1:170" x14ac:dyDescent="0.3">
      <c r="A21" s="6" t="s">
        <v>16</v>
      </c>
      <c r="B21" s="11" t="s">
        <v>21</v>
      </c>
    </row>
    <row r="22" spans="1:170" x14ac:dyDescent="0.3">
      <c r="A22" s="6"/>
      <c r="B22" s="11"/>
    </row>
    <row r="23" spans="1:170" x14ac:dyDescent="0.3">
      <c r="A23" s="6"/>
      <c r="B23" s="11"/>
    </row>
  </sheetData>
  <mergeCells count="36">
    <mergeCell ref="L7:L8"/>
    <mergeCell ref="K5:K6"/>
    <mergeCell ref="L5:L6"/>
    <mergeCell ref="K7:K8"/>
    <mergeCell ref="J5:J6"/>
    <mergeCell ref="A7:A8"/>
    <mergeCell ref="B7:B8"/>
    <mergeCell ref="C7:C8"/>
    <mergeCell ref="D7:D8"/>
    <mergeCell ref="E7:E8"/>
    <mergeCell ref="C5:C6"/>
    <mergeCell ref="D5:D6"/>
    <mergeCell ref="E5:E6"/>
    <mergeCell ref="F7:F8"/>
    <mergeCell ref="G7:G8"/>
    <mergeCell ref="H7:H8"/>
    <mergeCell ref="I7:I8"/>
    <mergeCell ref="J7:J8"/>
    <mergeCell ref="A5:A6"/>
    <mergeCell ref="B5:B6"/>
    <mergeCell ref="F5:F6"/>
    <mergeCell ref="G5:G6"/>
    <mergeCell ref="H5:H6"/>
    <mergeCell ref="I5:I6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2024-01-31T08:18:07Z</dcterms:modified>
</cp:coreProperties>
</file>