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gmar.slavikova\Desktop\"/>
    </mc:Choice>
  </mc:AlternateContent>
  <bookViews>
    <workbookView xWindow="0" yWindow="0" windowWidth="28800" windowHeight="13380"/>
  </bookViews>
  <sheets>
    <sheet name="MODRÁ LINIE" sheetId="1" r:id="rId1"/>
    <sheet name="ZELENÁ LINI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3" i="1" l="1"/>
  <c r="F23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2" i="2"/>
  <c r="F21" i="2"/>
  <c r="F20" i="2"/>
  <c r="F19" i="2"/>
  <c r="F12" i="2"/>
  <c r="F11" i="2"/>
  <c r="C47" i="2" l="1"/>
  <c r="F25" i="1"/>
  <c r="F41" i="1"/>
  <c r="F42" i="1"/>
  <c r="F43" i="1"/>
  <c r="F44" i="1"/>
  <c r="F45" i="1"/>
  <c r="F46" i="1"/>
  <c r="F24" i="1"/>
  <c r="F26" i="1"/>
  <c r="F27" i="1"/>
  <c r="F28" i="1"/>
  <c r="F29" i="1"/>
  <c r="F30" i="1"/>
  <c r="F31" i="1"/>
  <c r="F32" i="1"/>
  <c r="F33" i="1"/>
  <c r="F34" i="1"/>
  <c r="F35" i="1"/>
  <c r="C47" i="1" s="1"/>
  <c r="F36" i="1"/>
  <c r="F37" i="1"/>
  <c r="F38" i="1"/>
  <c r="F39" i="1"/>
  <c r="F40" i="1"/>
  <c r="F11" i="1"/>
  <c r="F19" i="1"/>
  <c r="F20" i="1"/>
  <c r="F21" i="1"/>
  <c r="F22" i="1"/>
</calcChain>
</file>

<file path=xl/sharedStrings.xml><?xml version="1.0" encoding="utf-8"?>
<sst xmlns="http://schemas.openxmlformats.org/spreadsheetml/2006/main" count="162" uniqueCount="63">
  <si>
    <t>Akce:</t>
  </si>
  <si>
    <t xml:space="preserve">Stavba: </t>
  </si>
  <si>
    <t>Krajská zdravotní, a. s. - Nemocnice Chomutov o. z.</t>
  </si>
  <si>
    <t>Položka</t>
  </si>
  <si>
    <t>Název</t>
  </si>
  <si>
    <t>počet</t>
  </si>
  <si>
    <t xml:space="preserve">MJ </t>
  </si>
  <si>
    <t>dod</t>
  </si>
  <si>
    <t>dod celkem</t>
  </si>
  <si>
    <t>kpl</t>
  </si>
  <si>
    <t xml:space="preserve"> celkem bez DPH:</t>
  </si>
  <si>
    <t xml:space="preserve">DPH </t>
  </si>
  <si>
    <t>Cena celkem včetně DPH:</t>
  </si>
  <si>
    <t>Datum</t>
  </si>
  <si>
    <t>razítko/podpis</t>
  </si>
  <si>
    <t xml:space="preserve">Výkaz výměr </t>
  </si>
  <si>
    <t>Oprava VO - zelená a modrá linie</t>
  </si>
  <si>
    <t>Modrá linie</t>
  </si>
  <si>
    <t>ks</t>
  </si>
  <si>
    <t>kabel AYKY 4X25 mm</t>
  </si>
  <si>
    <t>kopoflex rudá 40</t>
  </si>
  <si>
    <t>m</t>
  </si>
  <si>
    <t>svorkovnice stožárová</t>
  </si>
  <si>
    <t>betonový základ - patka stožáru</t>
  </si>
  <si>
    <t>kabelový kanál pojez. pod komunikaci</t>
  </si>
  <si>
    <t>kg</t>
  </si>
  <si>
    <t>folie rudá s bleskem</t>
  </si>
  <si>
    <t>písek zásypový</t>
  </si>
  <si>
    <t>t</t>
  </si>
  <si>
    <t>jistič B3/25 A do RVO</t>
  </si>
  <si>
    <t>stykač 25A do RVO</t>
  </si>
  <si>
    <t>demontáž stávajících svítidel</t>
  </si>
  <si>
    <t>demontáž stávajících bet. stožárů vč. základu</t>
  </si>
  <si>
    <t>svoz a likvidace odpadu - skládka kodu odpadu 170101</t>
  </si>
  <si>
    <t>výkop kabelové rýhy</t>
  </si>
  <si>
    <t>překop asfaltové cesty vč. opravy asfaltu</t>
  </si>
  <si>
    <t>montáž stožáru K6 vč. pouzdra stožáru - patky, svornkovnice a zapojení</t>
  </si>
  <si>
    <t>pokládka kabelu v chráničce vč. folie</t>
  </si>
  <si>
    <t>montáž výložníků</t>
  </si>
  <si>
    <t>montáž svítidel</t>
  </si>
  <si>
    <t>montáž kabelu CYKY 3x1,5</t>
  </si>
  <si>
    <t>úprava v rozvaděči RVO - výměna jistících prvků</t>
  </si>
  <si>
    <t>revize elektro</t>
  </si>
  <si>
    <t>montážní plošina</t>
  </si>
  <si>
    <t>h</t>
  </si>
  <si>
    <t>vedlejší rozp. náklady</t>
  </si>
  <si>
    <t>Zelená linie</t>
  </si>
  <si>
    <t>kabel AYKY 4X25 mm - výměna proběhne na cca 1/2 kabelové trasy</t>
  </si>
  <si>
    <t>CYKY 3x1,5</t>
  </si>
  <si>
    <t>povrchová úprava - žárové zinkování</t>
  </si>
  <si>
    <t xml:space="preserve"> stožár bezpaticový - sadový 2 stupňový</t>
  </si>
  <si>
    <t>výška nadzemní: min. 6000 mm</t>
  </si>
  <si>
    <t>výška podzemní: min. 800 mm</t>
  </si>
  <si>
    <t>průměr podzemního stožáru: min. 133 mm</t>
  </si>
  <si>
    <t>otvor manipulační nadzemní pro dvířka</t>
  </si>
  <si>
    <t>svítidlo LED  39,5 W s min. 3000K, barva osvětlení: teplá bílá</t>
  </si>
  <si>
    <t>výložník plochý - d. min. 500 mm</t>
  </si>
  <si>
    <t>bm</t>
  </si>
  <si>
    <t>2x podzemní otvor pro kabel min. 50x150 v ose dvířek</t>
  </si>
  <si>
    <t>Účastník:</t>
  </si>
  <si>
    <t>drát zemnící FeZn 10</t>
  </si>
  <si>
    <t>ruční výkop kabelové rýhy vč. záhozu</t>
  </si>
  <si>
    <t>kabelová spojka vč. montáže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</si>
</sst>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2" xfId="0" applyBorder="1" applyProtection="1"/>
    <xf numFmtId="0" fontId="0" fillId="0" borderId="13" xfId="0" applyBorder="1" applyProtection="1"/>
    <xf numFmtId="0" fontId="0" fillId="0" borderId="13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protection locked="0"/>
    </xf>
    <xf numFmtId="0" fontId="0" fillId="0" borderId="16" xfId="0" applyBorder="1" applyProtection="1">
      <protection locked="0"/>
    </xf>
    <xf numFmtId="0" fontId="0" fillId="4" borderId="1" xfId="0" applyFill="1" applyBorder="1" applyProtection="1"/>
    <xf numFmtId="0" fontId="0" fillId="4" borderId="1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wrapText="1"/>
    </xf>
    <xf numFmtId="0" fontId="0" fillId="4" borderId="0" xfId="0" applyFill="1" applyProtection="1">
      <protection locked="0"/>
    </xf>
    <xf numFmtId="0" fontId="0" fillId="5" borderId="0" xfId="0" applyFill="1" applyProtection="1">
      <protection locked="0"/>
    </xf>
    <xf numFmtId="0" fontId="4" fillId="5" borderId="0" xfId="0" applyFont="1" applyFill="1" applyProtection="1">
      <protection locked="0"/>
    </xf>
    <xf numFmtId="0" fontId="3" fillId="4" borderId="0" xfId="0" applyFont="1" applyFill="1" applyBorder="1" applyAlignment="1">
      <alignment horizontal="left" wrapText="1"/>
    </xf>
    <xf numFmtId="0" fontId="0" fillId="6" borderId="0" xfId="0" applyFill="1" applyProtection="1">
      <protection locked="0"/>
    </xf>
    <xf numFmtId="0" fontId="4" fillId="6" borderId="0" xfId="0" applyFont="1" applyFill="1" applyProtection="1">
      <protection locked="0"/>
    </xf>
    <xf numFmtId="0" fontId="0" fillId="0" borderId="1" xfId="0" applyFill="1" applyBorder="1" applyAlignment="1" applyProtection="1">
      <alignment horizontal="center"/>
    </xf>
    <xf numFmtId="0" fontId="3" fillId="4" borderId="20" xfId="0" applyFont="1" applyFill="1" applyBorder="1" applyAlignment="1">
      <alignment wrapText="1"/>
    </xf>
    <xf numFmtId="0" fontId="3" fillId="0" borderId="16" xfId="0" applyFont="1" applyFill="1" applyBorder="1" applyAlignment="1">
      <alignment wrapText="1"/>
    </xf>
    <xf numFmtId="0" fontId="3" fillId="4" borderId="0" xfId="0" applyFont="1" applyFill="1" applyBorder="1" applyAlignment="1">
      <alignment wrapText="1"/>
    </xf>
    <xf numFmtId="0" fontId="0" fillId="4" borderId="23" xfId="0" applyFill="1" applyBorder="1" applyAlignment="1" applyProtection="1">
      <alignment horizontal="center"/>
    </xf>
    <xf numFmtId="0" fontId="0" fillId="4" borderId="20" xfId="0" applyFill="1" applyBorder="1" applyAlignment="1" applyProtection="1">
      <alignment horizontal="center"/>
    </xf>
    <xf numFmtId="0" fontId="0" fillId="4" borderId="20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</xf>
    <xf numFmtId="0" fontId="0" fillId="4" borderId="25" xfId="0" applyFill="1" applyBorder="1" applyAlignment="1" applyProtection="1">
      <alignment horizontal="center"/>
    </xf>
    <xf numFmtId="0" fontId="0" fillId="4" borderId="25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22" xfId="0" applyFill="1" applyBorder="1" applyAlignment="1" applyProtection="1">
      <alignment horizontal="center"/>
    </xf>
    <xf numFmtId="0" fontId="0" fillId="4" borderId="26" xfId="0" applyFill="1" applyBorder="1" applyAlignment="1" applyProtection="1">
      <alignment horizontal="center"/>
      <protection locked="0"/>
    </xf>
    <xf numFmtId="0" fontId="0" fillId="4" borderId="17" xfId="0" applyFill="1" applyBorder="1" applyAlignment="1" applyProtection="1">
      <alignment horizontal="center"/>
    </xf>
    <xf numFmtId="0" fontId="0" fillId="4" borderId="18" xfId="0" applyFill="1" applyBorder="1" applyAlignment="1" applyProtection="1">
      <alignment horizontal="center"/>
    </xf>
    <xf numFmtId="0" fontId="0" fillId="4" borderId="18" xfId="0" applyFill="1" applyBorder="1" applyAlignment="1" applyProtection="1">
      <alignment horizontal="center"/>
      <protection locked="0"/>
    </xf>
    <xf numFmtId="0" fontId="0" fillId="4" borderId="27" xfId="0" applyFill="1" applyBorder="1" applyAlignment="1" applyProtection="1">
      <alignment horizontal="center"/>
      <protection locked="0"/>
    </xf>
    <xf numFmtId="0" fontId="3" fillId="4" borderId="26" xfId="0" applyFont="1" applyFill="1" applyBorder="1" applyAlignment="1">
      <alignment wrapText="1"/>
    </xf>
    <xf numFmtId="0" fontId="3" fillId="4" borderId="27" xfId="0" applyFont="1" applyFill="1" applyBorder="1" applyAlignment="1">
      <alignment wrapText="1"/>
    </xf>
    <xf numFmtId="0" fontId="0" fillId="4" borderId="21" xfId="0" applyFill="1" applyBorder="1" applyAlignment="1" applyProtection="1">
      <alignment horizontal="center"/>
    </xf>
    <xf numFmtId="0" fontId="3" fillId="4" borderId="23" xfId="0" applyFont="1" applyFill="1" applyBorder="1" applyAlignment="1">
      <alignment wrapText="1"/>
    </xf>
    <xf numFmtId="0" fontId="3" fillId="4" borderId="18" xfId="0" applyFont="1" applyFill="1" applyBorder="1" applyAlignment="1">
      <alignment wrapText="1"/>
    </xf>
    <xf numFmtId="0" fontId="0" fillId="0" borderId="4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8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8" fontId="0" fillId="0" borderId="2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8" fontId="0" fillId="0" borderId="9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9"/>
  <sheetViews>
    <sheetView tabSelected="1" topLeftCell="A25" workbookViewId="0">
      <selection activeCell="C35" sqref="C35"/>
    </sheetView>
  </sheetViews>
  <sheetFormatPr defaultRowHeight="15" x14ac:dyDescent="0.25"/>
  <cols>
    <col min="1" max="1" width="9.140625" style="1"/>
    <col min="2" max="2" width="48.42578125" style="1" customWidth="1"/>
    <col min="3" max="3" width="11" style="1" customWidth="1"/>
    <col min="4" max="4" width="10.28515625" style="1" customWidth="1"/>
    <col min="5" max="5" width="12.28515625" style="1" customWidth="1"/>
    <col min="6" max="7" width="15.85546875" style="1" customWidth="1"/>
    <col min="8" max="16384" width="9.140625" style="1"/>
  </cols>
  <sheetData>
    <row r="2" spans="1:8" ht="18.75" x14ac:dyDescent="0.3">
      <c r="B2" s="2" t="s">
        <v>15</v>
      </c>
    </row>
    <row r="4" spans="1:8" x14ac:dyDescent="0.25">
      <c r="A4" s="1" t="s">
        <v>0</v>
      </c>
      <c r="B4" s="3" t="s">
        <v>16</v>
      </c>
      <c r="C4" s="3"/>
      <c r="D4" s="3"/>
      <c r="E4" s="3"/>
    </row>
    <row r="6" spans="1:8" x14ac:dyDescent="0.25">
      <c r="A6" s="1" t="s">
        <v>1</v>
      </c>
      <c r="B6" s="1" t="s">
        <v>2</v>
      </c>
    </row>
    <row r="8" spans="1:8" x14ac:dyDescent="0.25">
      <c r="A8" s="1" t="s">
        <v>59</v>
      </c>
      <c r="B8" s="4"/>
      <c r="C8" s="4"/>
      <c r="D8" s="4"/>
      <c r="E8" s="4"/>
      <c r="F8" s="4"/>
      <c r="G8" s="20"/>
      <c r="H8" s="20"/>
    </row>
    <row r="9" spans="1:8" ht="15.75" thickBot="1" x14ac:dyDescent="0.3">
      <c r="A9" s="21"/>
      <c r="B9" s="22" t="s">
        <v>17</v>
      </c>
    </row>
    <row r="10" spans="1:8" x14ac:dyDescent="0.25">
      <c r="A10" s="8" t="s">
        <v>3</v>
      </c>
      <c r="B10" s="9" t="s">
        <v>4</v>
      </c>
      <c r="C10" s="10" t="s">
        <v>5</v>
      </c>
      <c r="D10" s="10" t="s">
        <v>6</v>
      </c>
      <c r="E10" s="11" t="s">
        <v>7</v>
      </c>
      <c r="F10" s="12" t="s">
        <v>8</v>
      </c>
    </row>
    <row r="11" spans="1:8" ht="30" x14ac:dyDescent="0.25">
      <c r="A11" s="31">
        <v>1</v>
      </c>
      <c r="B11" s="27" t="s">
        <v>55</v>
      </c>
      <c r="C11" s="16">
        <v>12</v>
      </c>
      <c r="D11" s="16" t="s">
        <v>18</v>
      </c>
      <c r="E11" s="17">
        <v>0</v>
      </c>
      <c r="F11" s="17">
        <f>PRODUCT(C11:E11)</f>
        <v>0</v>
      </c>
    </row>
    <row r="12" spans="1:8" x14ac:dyDescent="0.25">
      <c r="A12" s="31">
        <v>2</v>
      </c>
      <c r="B12" s="51" t="s">
        <v>50</v>
      </c>
      <c r="C12" s="30">
        <v>12</v>
      </c>
      <c r="D12" s="31" t="s">
        <v>18</v>
      </c>
      <c r="E12" s="32">
        <v>0</v>
      </c>
      <c r="F12" s="32">
        <f t="shared" ref="F12:F46" si="0">PRODUCT(C12:E12)</f>
        <v>0</v>
      </c>
    </row>
    <row r="13" spans="1:8" x14ac:dyDescent="0.25">
      <c r="A13" s="50"/>
      <c r="B13" s="29" t="s">
        <v>51</v>
      </c>
      <c r="C13" s="38"/>
      <c r="D13" s="39"/>
      <c r="E13" s="40"/>
      <c r="F13" s="41"/>
    </row>
    <row r="14" spans="1:8" x14ac:dyDescent="0.25">
      <c r="A14" s="50"/>
      <c r="B14" s="29" t="s">
        <v>52</v>
      </c>
      <c r="C14" s="42"/>
      <c r="D14" s="36"/>
      <c r="E14" s="37"/>
      <c r="F14" s="43"/>
    </row>
    <row r="15" spans="1:8" ht="15.75" customHeight="1" x14ac:dyDescent="0.25">
      <c r="A15" s="50"/>
      <c r="B15" s="29" t="s">
        <v>53</v>
      </c>
      <c r="C15" s="42"/>
      <c r="D15" s="36"/>
      <c r="E15" s="37"/>
      <c r="F15" s="43"/>
    </row>
    <row r="16" spans="1:8" ht="15" customHeight="1" x14ac:dyDescent="0.25">
      <c r="A16" s="50"/>
      <c r="B16" s="29" t="s">
        <v>58</v>
      </c>
      <c r="C16" s="42"/>
      <c r="D16" s="36"/>
      <c r="E16" s="37"/>
      <c r="F16" s="43"/>
    </row>
    <row r="17" spans="1:6" x14ac:dyDescent="0.25">
      <c r="A17" s="50"/>
      <c r="B17" s="29" t="s">
        <v>54</v>
      </c>
      <c r="C17" s="42"/>
      <c r="D17" s="36"/>
      <c r="E17" s="37"/>
      <c r="F17" s="43"/>
    </row>
    <row r="18" spans="1:6" x14ac:dyDescent="0.25">
      <c r="A18" s="33"/>
      <c r="B18" s="52" t="s">
        <v>49</v>
      </c>
      <c r="C18" s="44"/>
      <c r="D18" s="45"/>
      <c r="E18" s="46"/>
      <c r="F18" s="47"/>
    </row>
    <row r="19" spans="1:6" x14ac:dyDescent="0.25">
      <c r="A19" s="33">
        <v>3</v>
      </c>
      <c r="B19" s="28" t="s">
        <v>56</v>
      </c>
      <c r="C19" s="33">
        <v>8</v>
      </c>
      <c r="D19" s="34" t="s">
        <v>18</v>
      </c>
      <c r="E19" s="35">
        <v>0</v>
      </c>
      <c r="F19" s="35">
        <f t="shared" si="0"/>
        <v>0</v>
      </c>
    </row>
    <row r="20" spans="1:6" x14ac:dyDescent="0.25">
      <c r="A20" s="16">
        <v>4</v>
      </c>
      <c r="B20" s="18" t="s">
        <v>19</v>
      </c>
      <c r="C20" s="16">
        <v>290</v>
      </c>
      <c r="D20" s="26" t="s">
        <v>57</v>
      </c>
      <c r="E20" s="17">
        <v>0</v>
      </c>
      <c r="F20" s="17">
        <f t="shared" si="0"/>
        <v>0</v>
      </c>
    </row>
    <row r="21" spans="1:6" x14ac:dyDescent="0.25">
      <c r="A21" s="16">
        <v>5</v>
      </c>
      <c r="B21" s="18" t="s">
        <v>20</v>
      </c>
      <c r="C21" s="16">
        <v>270</v>
      </c>
      <c r="D21" s="26" t="s">
        <v>21</v>
      </c>
      <c r="E21" s="17">
        <v>0</v>
      </c>
      <c r="F21" s="17">
        <f t="shared" si="0"/>
        <v>0</v>
      </c>
    </row>
    <row r="22" spans="1:6" x14ac:dyDescent="0.25">
      <c r="A22" s="16">
        <v>6</v>
      </c>
      <c r="B22" s="18" t="s">
        <v>22</v>
      </c>
      <c r="C22" s="16">
        <v>12</v>
      </c>
      <c r="D22" s="26" t="s">
        <v>18</v>
      </c>
      <c r="E22" s="17">
        <v>0</v>
      </c>
      <c r="F22" s="17">
        <f t="shared" si="0"/>
        <v>0</v>
      </c>
    </row>
    <row r="23" spans="1:6" x14ac:dyDescent="0.25">
      <c r="A23" s="16">
        <v>7</v>
      </c>
      <c r="B23" s="18" t="s">
        <v>23</v>
      </c>
      <c r="C23" s="16">
        <v>12</v>
      </c>
      <c r="D23" s="26" t="s">
        <v>18</v>
      </c>
      <c r="E23" s="17">
        <v>0</v>
      </c>
      <c r="F23" s="17">
        <f t="shared" si="0"/>
        <v>0</v>
      </c>
    </row>
    <row r="24" spans="1:6" ht="17.25" customHeight="1" x14ac:dyDescent="0.25">
      <c r="A24" s="16">
        <v>8</v>
      </c>
      <c r="B24" s="18" t="s">
        <v>48</v>
      </c>
      <c r="C24" s="16">
        <v>75</v>
      </c>
      <c r="D24" s="26" t="s">
        <v>21</v>
      </c>
      <c r="E24" s="17">
        <v>0</v>
      </c>
      <c r="F24" s="17">
        <f t="shared" si="0"/>
        <v>0</v>
      </c>
    </row>
    <row r="25" spans="1:6" x14ac:dyDescent="0.25">
      <c r="A25" s="16">
        <v>9</v>
      </c>
      <c r="B25" s="18" t="s">
        <v>24</v>
      </c>
      <c r="C25" s="16">
        <v>8</v>
      </c>
      <c r="D25" s="26" t="s">
        <v>57</v>
      </c>
      <c r="E25" s="17">
        <v>0</v>
      </c>
      <c r="F25" s="17">
        <f t="shared" si="0"/>
        <v>0</v>
      </c>
    </row>
    <row r="26" spans="1:6" x14ac:dyDescent="0.25">
      <c r="A26" s="16">
        <v>10</v>
      </c>
      <c r="B26" s="18" t="s">
        <v>60</v>
      </c>
      <c r="C26" s="16">
        <v>15</v>
      </c>
      <c r="D26" s="26" t="s">
        <v>25</v>
      </c>
      <c r="E26" s="17">
        <v>0</v>
      </c>
      <c r="F26" s="17">
        <f t="shared" si="0"/>
        <v>0</v>
      </c>
    </row>
    <row r="27" spans="1:6" x14ac:dyDescent="0.25">
      <c r="A27" s="16">
        <v>11</v>
      </c>
      <c r="B27" s="18" t="s">
        <v>26</v>
      </c>
      <c r="C27" s="16">
        <v>270</v>
      </c>
      <c r="D27" s="26" t="s">
        <v>57</v>
      </c>
      <c r="E27" s="17">
        <v>0</v>
      </c>
      <c r="F27" s="17">
        <f t="shared" si="0"/>
        <v>0</v>
      </c>
    </row>
    <row r="28" spans="1:6" x14ac:dyDescent="0.25">
      <c r="A28" s="16">
        <v>12</v>
      </c>
      <c r="B28" s="18" t="s">
        <v>27</v>
      </c>
      <c r="C28" s="16">
        <v>4</v>
      </c>
      <c r="D28" s="26" t="s">
        <v>28</v>
      </c>
      <c r="E28" s="17">
        <v>0</v>
      </c>
      <c r="F28" s="17">
        <f t="shared" si="0"/>
        <v>0</v>
      </c>
    </row>
    <row r="29" spans="1:6" x14ac:dyDescent="0.25">
      <c r="A29" s="16">
        <v>13</v>
      </c>
      <c r="B29" s="18" t="s">
        <v>29</v>
      </c>
      <c r="C29" s="16">
        <v>1</v>
      </c>
      <c r="D29" s="26" t="s">
        <v>18</v>
      </c>
      <c r="E29" s="17">
        <v>0</v>
      </c>
      <c r="F29" s="17">
        <f t="shared" si="0"/>
        <v>0</v>
      </c>
    </row>
    <row r="30" spans="1:6" x14ac:dyDescent="0.25">
      <c r="A30" s="16">
        <v>14</v>
      </c>
      <c r="B30" s="18" t="s">
        <v>30</v>
      </c>
      <c r="C30" s="16">
        <v>1</v>
      </c>
      <c r="D30" s="26" t="s">
        <v>18</v>
      </c>
      <c r="E30" s="17">
        <v>0</v>
      </c>
      <c r="F30" s="17">
        <f t="shared" si="0"/>
        <v>0</v>
      </c>
    </row>
    <row r="31" spans="1:6" x14ac:dyDescent="0.25">
      <c r="A31" s="16">
        <v>15</v>
      </c>
      <c r="B31" s="18" t="s">
        <v>31</v>
      </c>
      <c r="C31" s="16">
        <v>12</v>
      </c>
      <c r="D31" s="26" t="s">
        <v>18</v>
      </c>
      <c r="E31" s="17">
        <v>0</v>
      </c>
      <c r="F31" s="17">
        <f t="shared" si="0"/>
        <v>0</v>
      </c>
    </row>
    <row r="32" spans="1:6" ht="15" customHeight="1" x14ac:dyDescent="0.25">
      <c r="A32" s="16">
        <v>16</v>
      </c>
      <c r="B32" s="18" t="s">
        <v>32</v>
      </c>
      <c r="C32" s="16">
        <v>12</v>
      </c>
      <c r="D32" s="26" t="s">
        <v>18</v>
      </c>
      <c r="E32" s="17">
        <v>0</v>
      </c>
      <c r="F32" s="17">
        <f t="shared" si="0"/>
        <v>0</v>
      </c>
    </row>
    <row r="33" spans="1:6" ht="15" customHeight="1" x14ac:dyDescent="0.25">
      <c r="A33" s="16">
        <v>17</v>
      </c>
      <c r="B33" s="18" t="s">
        <v>33</v>
      </c>
      <c r="C33" s="16">
        <v>1</v>
      </c>
      <c r="D33" s="26" t="s">
        <v>9</v>
      </c>
      <c r="E33" s="17">
        <v>0</v>
      </c>
      <c r="F33" s="17">
        <f t="shared" si="0"/>
        <v>0</v>
      </c>
    </row>
    <row r="34" spans="1:6" x14ac:dyDescent="0.25">
      <c r="A34" s="16">
        <v>18</v>
      </c>
      <c r="B34" s="18" t="s">
        <v>61</v>
      </c>
      <c r="C34" s="16">
        <v>270</v>
      </c>
      <c r="D34" s="26" t="s">
        <v>57</v>
      </c>
      <c r="E34" s="17">
        <v>0</v>
      </c>
      <c r="F34" s="17">
        <f t="shared" si="0"/>
        <v>0</v>
      </c>
    </row>
    <row r="35" spans="1:6" x14ac:dyDescent="0.25">
      <c r="A35" s="16">
        <v>19</v>
      </c>
      <c r="B35" s="18" t="s">
        <v>35</v>
      </c>
      <c r="C35" s="16">
        <v>10</v>
      </c>
      <c r="D35" s="26" t="s">
        <v>57</v>
      </c>
      <c r="E35" s="17">
        <v>0</v>
      </c>
      <c r="F35" s="17">
        <f t="shared" si="0"/>
        <v>0</v>
      </c>
    </row>
    <row r="36" spans="1:6" ht="30" x14ac:dyDescent="0.25">
      <c r="A36" s="16">
        <v>20</v>
      </c>
      <c r="B36" s="18" t="s">
        <v>36</v>
      </c>
      <c r="C36" s="16">
        <v>12</v>
      </c>
      <c r="D36" s="26" t="s">
        <v>18</v>
      </c>
      <c r="E36" s="17">
        <v>0</v>
      </c>
      <c r="F36" s="17">
        <f t="shared" si="0"/>
        <v>0</v>
      </c>
    </row>
    <row r="37" spans="1:6" x14ac:dyDescent="0.25">
      <c r="A37" s="16">
        <v>21</v>
      </c>
      <c r="B37" s="18" t="s">
        <v>37</v>
      </c>
      <c r="C37" s="16">
        <v>290</v>
      </c>
      <c r="D37" s="26" t="s">
        <v>57</v>
      </c>
      <c r="E37" s="17">
        <v>0</v>
      </c>
      <c r="F37" s="17">
        <f t="shared" si="0"/>
        <v>0</v>
      </c>
    </row>
    <row r="38" spans="1:6" x14ac:dyDescent="0.25">
      <c r="A38" s="16">
        <v>22</v>
      </c>
      <c r="B38" s="18" t="s">
        <v>38</v>
      </c>
      <c r="C38" s="16">
        <v>8</v>
      </c>
      <c r="D38" s="26" t="s">
        <v>18</v>
      </c>
      <c r="E38" s="17">
        <v>0</v>
      </c>
      <c r="F38" s="17">
        <f t="shared" si="0"/>
        <v>0</v>
      </c>
    </row>
    <row r="39" spans="1:6" x14ac:dyDescent="0.25">
      <c r="A39" s="16">
        <v>23</v>
      </c>
      <c r="B39" s="23" t="s">
        <v>39</v>
      </c>
      <c r="C39" s="16">
        <v>12</v>
      </c>
      <c r="D39" s="26" t="s">
        <v>18</v>
      </c>
      <c r="E39" s="17">
        <v>0</v>
      </c>
      <c r="F39" s="17">
        <f t="shared" si="0"/>
        <v>0</v>
      </c>
    </row>
    <row r="40" spans="1:6" x14ac:dyDescent="0.25">
      <c r="A40" s="16">
        <v>24</v>
      </c>
      <c r="B40" s="19" t="s">
        <v>40</v>
      </c>
      <c r="C40" s="16">
        <v>74</v>
      </c>
      <c r="D40" s="26" t="s">
        <v>57</v>
      </c>
      <c r="E40" s="17">
        <v>0</v>
      </c>
      <c r="F40" s="17">
        <f t="shared" si="0"/>
        <v>0</v>
      </c>
    </row>
    <row r="41" spans="1:6" x14ac:dyDescent="0.25">
      <c r="A41" s="16">
        <v>25</v>
      </c>
      <c r="B41" s="15" t="s">
        <v>41</v>
      </c>
      <c r="C41" s="16">
        <v>1</v>
      </c>
      <c r="D41" s="26" t="s">
        <v>9</v>
      </c>
      <c r="E41" s="17">
        <v>0</v>
      </c>
      <c r="F41" s="17">
        <f t="shared" si="0"/>
        <v>0</v>
      </c>
    </row>
    <row r="42" spans="1:6" x14ac:dyDescent="0.25">
      <c r="A42" s="16">
        <v>26</v>
      </c>
      <c r="B42" s="15" t="s">
        <v>42</v>
      </c>
      <c r="C42" s="16">
        <v>1</v>
      </c>
      <c r="D42" s="26" t="s">
        <v>18</v>
      </c>
      <c r="E42" s="17">
        <v>0</v>
      </c>
      <c r="F42" s="17">
        <f t="shared" si="0"/>
        <v>0</v>
      </c>
    </row>
    <row r="43" spans="1:6" x14ac:dyDescent="0.25">
      <c r="A43" s="16">
        <v>27</v>
      </c>
      <c r="B43" s="15" t="s">
        <v>43</v>
      </c>
      <c r="C43" s="16">
        <v>42</v>
      </c>
      <c r="D43" s="26" t="s">
        <v>44</v>
      </c>
      <c r="E43" s="17">
        <v>0</v>
      </c>
      <c r="F43" s="17">
        <f t="shared" si="0"/>
        <v>0</v>
      </c>
    </row>
    <row r="44" spans="1:6" x14ac:dyDescent="0.25">
      <c r="A44" s="16">
        <v>28</v>
      </c>
      <c r="B44" s="15" t="s">
        <v>45</v>
      </c>
      <c r="C44" s="16">
        <v>1</v>
      </c>
      <c r="D44" s="16" t="s">
        <v>9</v>
      </c>
      <c r="E44" s="17">
        <v>0</v>
      </c>
      <c r="F44" s="17">
        <f t="shared" si="0"/>
        <v>0</v>
      </c>
    </row>
    <row r="45" spans="1:6" x14ac:dyDescent="0.25">
      <c r="A45" s="16"/>
      <c r="B45" s="15"/>
      <c r="C45" s="16"/>
      <c r="D45" s="16"/>
      <c r="E45" s="17">
        <v>0</v>
      </c>
      <c r="F45" s="17">
        <f t="shared" si="0"/>
        <v>0</v>
      </c>
    </row>
    <row r="46" spans="1:6" x14ac:dyDescent="0.25">
      <c r="A46" s="16"/>
      <c r="B46" s="15"/>
      <c r="C46" s="16"/>
      <c r="D46" s="16"/>
      <c r="E46" s="17">
        <v>0</v>
      </c>
      <c r="F46" s="17">
        <f t="shared" si="0"/>
        <v>0</v>
      </c>
    </row>
    <row r="47" spans="1:6" x14ac:dyDescent="0.25">
      <c r="A47" s="13" t="s">
        <v>10</v>
      </c>
      <c r="B47" s="14"/>
      <c r="C47" s="55">
        <f>SUM(F1:F46)</f>
        <v>0</v>
      </c>
      <c r="D47" s="56"/>
      <c r="E47" s="56"/>
      <c r="F47" s="57"/>
    </row>
    <row r="48" spans="1:6" x14ac:dyDescent="0.25">
      <c r="A48" s="53" t="s">
        <v>11</v>
      </c>
      <c r="B48" s="54"/>
      <c r="C48" s="58">
        <v>0</v>
      </c>
      <c r="D48" s="59"/>
      <c r="E48" s="59"/>
      <c r="F48" s="60"/>
    </row>
    <row r="49" spans="1:6" ht="15.75" thickBot="1" x14ac:dyDescent="0.3">
      <c r="A49" s="6" t="s">
        <v>12</v>
      </c>
      <c r="B49" s="7"/>
      <c r="C49" s="61">
        <v>0</v>
      </c>
      <c r="D49" s="62"/>
      <c r="E49" s="62"/>
      <c r="F49" s="63"/>
    </row>
    <row r="50" spans="1:6" x14ac:dyDescent="0.25">
      <c r="F50" s="5"/>
    </row>
    <row r="57" spans="1:6" x14ac:dyDescent="0.25">
      <c r="A57" s="1" t="s">
        <v>13</v>
      </c>
    </row>
    <row r="59" spans="1:6" x14ac:dyDescent="0.25">
      <c r="A59" s="1" t="s">
        <v>14</v>
      </c>
    </row>
  </sheetData>
  <mergeCells count="4">
    <mergeCell ref="A48:B48"/>
    <mergeCell ref="C47:F47"/>
    <mergeCell ref="C48:F48"/>
    <mergeCell ref="C49:F49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9"/>
  <sheetViews>
    <sheetView workbookViewId="0">
      <selection activeCell="E45" sqref="E45"/>
    </sheetView>
  </sheetViews>
  <sheetFormatPr defaultRowHeight="15" x14ac:dyDescent="0.25"/>
  <cols>
    <col min="1" max="1" width="9.140625" style="1"/>
    <col min="2" max="2" width="48.7109375" style="1" customWidth="1"/>
    <col min="3" max="3" width="11" style="1" customWidth="1"/>
    <col min="4" max="4" width="10.28515625" style="1" customWidth="1"/>
    <col min="5" max="5" width="12.28515625" style="1" customWidth="1"/>
    <col min="6" max="7" width="15.85546875" style="1" customWidth="1"/>
    <col min="8" max="16384" width="9.140625" style="1"/>
  </cols>
  <sheetData>
    <row r="2" spans="1:8" ht="18.75" x14ac:dyDescent="0.3">
      <c r="B2" s="2" t="s">
        <v>15</v>
      </c>
    </row>
    <row r="4" spans="1:8" x14ac:dyDescent="0.25">
      <c r="A4" s="1" t="s">
        <v>0</v>
      </c>
      <c r="B4" s="3" t="s">
        <v>16</v>
      </c>
      <c r="C4" s="3"/>
      <c r="D4" s="3"/>
      <c r="E4" s="3"/>
    </row>
    <row r="6" spans="1:8" x14ac:dyDescent="0.25">
      <c r="A6" s="1" t="s">
        <v>1</v>
      </c>
      <c r="B6" s="1" t="s">
        <v>2</v>
      </c>
    </row>
    <row r="8" spans="1:8" x14ac:dyDescent="0.25">
      <c r="A8" s="1" t="s">
        <v>59</v>
      </c>
      <c r="B8" s="4"/>
      <c r="C8" s="4"/>
      <c r="D8" s="4"/>
      <c r="E8" s="4"/>
      <c r="F8" s="4"/>
      <c r="G8" s="20"/>
      <c r="H8" s="20"/>
    </row>
    <row r="9" spans="1:8" ht="15.75" thickBot="1" x14ac:dyDescent="0.3">
      <c r="A9" s="24"/>
      <c r="B9" s="25" t="s">
        <v>46</v>
      </c>
    </row>
    <row r="10" spans="1:8" x14ac:dyDescent="0.25">
      <c r="A10" s="8" t="s">
        <v>3</v>
      </c>
      <c r="B10" s="9" t="s">
        <v>4</v>
      </c>
      <c r="C10" s="10" t="s">
        <v>5</v>
      </c>
      <c r="D10" s="10" t="s">
        <v>6</v>
      </c>
      <c r="E10" s="11" t="s">
        <v>7</v>
      </c>
      <c r="F10" s="12" t="s">
        <v>8</v>
      </c>
    </row>
    <row r="11" spans="1:8" ht="30" x14ac:dyDescent="0.25">
      <c r="A11" s="31">
        <v>1</v>
      </c>
      <c r="B11" s="27" t="s">
        <v>55</v>
      </c>
      <c r="C11" s="16">
        <v>16</v>
      </c>
      <c r="D11" s="16" t="s">
        <v>18</v>
      </c>
      <c r="E11" s="17">
        <v>0</v>
      </c>
      <c r="F11" s="17">
        <f>PRODUCT(C11:E11)</f>
        <v>0</v>
      </c>
    </row>
    <row r="12" spans="1:8" x14ac:dyDescent="0.25">
      <c r="A12" s="31">
        <v>2</v>
      </c>
      <c r="B12" s="51" t="s">
        <v>50</v>
      </c>
      <c r="C12" s="30">
        <v>16</v>
      </c>
      <c r="D12" s="31" t="s">
        <v>18</v>
      </c>
      <c r="E12" s="32">
        <v>0</v>
      </c>
      <c r="F12" s="32">
        <f t="shared" ref="F12:F46" si="0">PRODUCT(C12:E12)</f>
        <v>0</v>
      </c>
    </row>
    <row r="13" spans="1:8" x14ac:dyDescent="0.25">
      <c r="A13" s="50"/>
      <c r="B13" s="48" t="s">
        <v>51</v>
      </c>
      <c r="C13" s="39"/>
      <c r="D13" s="39"/>
      <c r="E13" s="40"/>
      <c r="F13" s="41"/>
    </row>
    <row r="14" spans="1:8" x14ac:dyDescent="0.25">
      <c r="A14" s="50"/>
      <c r="B14" s="48" t="s">
        <v>52</v>
      </c>
      <c r="C14" s="36"/>
      <c r="D14" s="36"/>
      <c r="E14" s="37"/>
      <c r="F14" s="43"/>
    </row>
    <row r="15" spans="1:8" ht="15" customHeight="1" x14ac:dyDescent="0.25">
      <c r="A15" s="50"/>
      <c r="B15" s="48" t="s">
        <v>53</v>
      </c>
      <c r="C15" s="36"/>
      <c r="D15" s="36"/>
      <c r="E15" s="37"/>
      <c r="F15" s="43"/>
    </row>
    <row r="16" spans="1:8" ht="15" customHeight="1" x14ac:dyDescent="0.25">
      <c r="A16" s="50"/>
      <c r="B16" s="48" t="s">
        <v>58</v>
      </c>
      <c r="C16" s="36"/>
      <c r="D16" s="36"/>
      <c r="E16" s="37"/>
      <c r="F16" s="43"/>
    </row>
    <row r="17" spans="1:6" x14ac:dyDescent="0.25">
      <c r="A17" s="50"/>
      <c r="B17" s="48" t="s">
        <v>54</v>
      </c>
      <c r="C17" s="36"/>
      <c r="D17" s="36"/>
      <c r="E17" s="37"/>
      <c r="F17" s="43"/>
    </row>
    <row r="18" spans="1:6" x14ac:dyDescent="0.25">
      <c r="A18" s="33"/>
      <c r="B18" s="49" t="s">
        <v>49</v>
      </c>
      <c r="C18" s="45"/>
      <c r="D18" s="45"/>
      <c r="E18" s="46"/>
      <c r="F18" s="47"/>
    </row>
    <row r="19" spans="1:6" x14ac:dyDescent="0.25">
      <c r="A19" s="33">
        <v>3</v>
      </c>
      <c r="B19" s="28" t="s">
        <v>56</v>
      </c>
      <c r="C19" s="33">
        <v>2</v>
      </c>
      <c r="D19" s="34" t="s">
        <v>18</v>
      </c>
      <c r="E19" s="35">
        <v>0</v>
      </c>
      <c r="F19" s="35">
        <f t="shared" si="0"/>
        <v>0</v>
      </c>
    </row>
    <row r="20" spans="1:6" ht="30" x14ac:dyDescent="0.25">
      <c r="A20" s="16">
        <v>4</v>
      </c>
      <c r="B20" s="18" t="s">
        <v>47</v>
      </c>
      <c r="C20" s="16">
        <v>242</v>
      </c>
      <c r="D20" s="26" t="s">
        <v>57</v>
      </c>
      <c r="E20" s="17">
        <v>0</v>
      </c>
      <c r="F20" s="17">
        <f t="shared" si="0"/>
        <v>0</v>
      </c>
    </row>
    <row r="21" spans="1:6" x14ac:dyDescent="0.25">
      <c r="A21" s="16">
        <v>5</v>
      </c>
      <c r="B21" s="18" t="s">
        <v>20</v>
      </c>
      <c r="C21" s="16">
        <v>200</v>
      </c>
      <c r="D21" s="26" t="s">
        <v>21</v>
      </c>
      <c r="E21" s="17">
        <v>0</v>
      </c>
      <c r="F21" s="17">
        <f t="shared" si="0"/>
        <v>0</v>
      </c>
    </row>
    <row r="22" spans="1:6" x14ac:dyDescent="0.25">
      <c r="A22" s="16">
        <v>6</v>
      </c>
      <c r="B22" s="18" t="s">
        <v>22</v>
      </c>
      <c r="C22" s="16">
        <v>16</v>
      </c>
      <c r="D22" s="26" t="s">
        <v>18</v>
      </c>
      <c r="E22" s="17">
        <v>0</v>
      </c>
      <c r="F22" s="17">
        <f t="shared" si="0"/>
        <v>0</v>
      </c>
    </row>
    <row r="23" spans="1:6" x14ac:dyDescent="0.25">
      <c r="A23" s="16">
        <v>7</v>
      </c>
      <c r="B23" s="18" t="s">
        <v>23</v>
      </c>
      <c r="C23" s="16">
        <v>16</v>
      </c>
      <c r="D23" s="26" t="s">
        <v>18</v>
      </c>
      <c r="E23" s="17">
        <v>0</v>
      </c>
      <c r="F23" s="17">
        <f t="shared" si="0"/>
        <v>0</v>
      </c>
    </row>
    <row r="24" spans="1:6" ht="17.25" customHeight="1" x14ac:dyDescent="0.25">
      <c r="A24" s="16">
        <v>8</v>
      </c>
      <c r="B24" s="18" t="s">
        <v>48</v>
      </c>
      <c r="C24" s="16">
        <v>96</v>
      </c>
      <c r="D24" s="26" t="s">
        <v>21</v>
      </c>
      <c r="E24" s="17">
        <v>0</v>
      </c>
      <c r="F24" s="17">
        <f t="shared" si="0"/>
        <v>0</v>
      </c>
    </row>
    <row r="25" spans="1:6" x14ac:dyDescent="0.25">
      <c r="A25" s="16">
        <v>9</v>
      </c>
      <c r="B25" s="18" t="s">
        <v>24</v>
      </c>
      <c r="C25" s="16">
        <v>4</v>
      </c>
      <c r="D25" s="26" t="s">
        <v>57</v>
      </c>
      <c r="E25" s="17">
        <v>0</v>
      </c>
      <c r="F25" s="17">
        <f t="shared" si="0"/>
        <v>0</v>
      </c>
    </row>
    <row r="26" spans="1:6" x14ac:dyDescent="0.25">
      <c r="A26" s="16">
        <v>10</v>
      </c>
      <c r="B26" s="18" t="s">
        <v>60</v>
      </c>
      <c r="C26" s="16">
        <v>14</v>
      </c>
      <c r="D26" s="26" t="s">
        <v>25</v>
      </c>
      <c r="E26" s="17">
        <v>0</v>
      </c>
      <c r="F26" s="17">
        <f t="shared" si="0"/>
        <v>0</v>
      </c>
    </row>
    <row r="27" spans="1:6" x14ac:dyDescent="0.25">
      <c r="A27" s="16">
        <v>11</v>
      </c>
      <c r="B27" s="18" t="s">
        <v>26</v>
      </c>
      <c r="C27" s="16">
        <v>200</v>
      </c>
      <c r="D27" s="26" t="s">
        <v>57</v>
      </c>
      <c r="E27" s="17">
        <v>0</v>
      </c>
      <c r="F27" s="17">
        <f t="shared" si="0"/>
        <v>0</v>
      </c>
    </row>
    <row r="28" spans="1:6" x14ac:dyDescent="0.25">
      <c r="A28" s="16">
        <v>12</v>
      </c>
      <c r="B28" s="18" t="s">
        <v>27</v>
      </c>
      <c r="C28" s="16">
        <v>3.5</v>
      </c>
      <c r="D28" s="26" t="s">
        <v>28</v>
      </c>
      <c r="E28" s="17">
        <v>0</v>
      </c>
      <c r="F28" s="17">
        <f t="shared" si="0"/>
        <v>0</v>
      </c>
    </row>
    <row r="29" spans="1:6" x14ac:dyDescent="0.25">
      <c r="A29" s="16">
        <v>13</v>
      </c>
      <c r="B29" s="18" t="s">
        <v>29</v>
      </c>
      <c r="C29" s="16">
        <v>1</v>
      </c>
      <c r="D29" s="26" t="s">
        <v>18</v>
      </c>
      <c r="E29" s="17">
        <v>0</v>
      </c>
      <c r="F29" s="17">
        <f t="shared" si="0"/>
        <v>0</v>
      </c>
    </row>
    <row r="30" spans="1:6" x14ac:dyDescent="0.25">
      <c r="A30" s="16">
        <v>14</v>
      </c>
      <c r="B30" s="18" t="s">
        <v>30</v>
      </c>
      <c r="C30" s="16">
        <v>1</v>
      </c>
      <c r="D30" s="26" t="s">
        <v>18</v>
      </c>
      <c r="E30" s="17">
        <v>0</v>
      </c>
      <c r="F30" s="17">
        <f t="shared" si="0"/>
        <v>0</v>
      </c>
    </row>
    <row r="31" spans="1:6" x14ac:dyDescent="0.25">
      <c r="A31" s="16">
        <v>15</v>
      </c>
      <c r="B31" s="18" t="s">
        <v>31</v>
      </c>
      <c r="C31" s="16">
        <v>16</v>
      </c>
      <c r="D31" s="26" t="s">
        <v>18</v>
      </c>
      <c r="E31" s="17">
        <v>0</v>
      </c>
      <c r="F31" s="17">
        <f t="shared" si="0"/>
        <v>0</v>
      </c>
    </row>
    <row r="32" spans="1:6" ht="15" customHeight="1" x14ac:dyDescent="0.25">
      <c r="A32" s="16">
        <v>16</v>
      </c>
      <c r="B32" s="18" t="s">
        <v>32</v>
      </c>
      <c r="C32" s="16">
        <v>16</v>
      </c>
      <c r="D32" s="26" t="s">
        <v>18</v>
      </c>
      <c r="E32" s="17">
        <v>0</v>
      </c>
      <c r="F32" s="17">
        <f t="shared" si="0"/>
        <v>0</v>
      </c>
    </row>
    <row r="33" spans="1:6" ht="15" customHeight="1" x14ac:dyDescent="0.25">
      <c r="A33" s="16">
        <v>17</v>
      </c>
      <c r="B33" s="18" t="s">
        <v>33</v>
      </c>
      <c r="C33" s="16">
        <v>1</v>
      </c>
      <c r="D33" s="26" t="s">
        <v>9</v>
      </c>
      <c r="E33" s="17">
        <v>0</v>
      </c>
      <c r="F33" s="17">
        <f t="shared" si="0"/>
        <v>0</v>
      </c>
    </row>
    <row r="34" spans="1:6" x14ac:dyDescent="0.25">
      <c r="A34" s="16">
        <v>18</v>
      </c>
      <c r="B34" s="18" t="s">
        <v>34</v>
      </c>
      <c r="C34" s="16">
        <v>200</v>
      </c>
      <c r="D34" s="26" t="s">
        <v>57</v>
      </c>
      <c r="E34" s="17">
        <v>0</v>
      </c>
      <c r="F34" s="17">
        <f t="shared" si="0"/>
        <v>0</v>
      </c>
    </row>
    <row r="35" spans="1:6" x14ac:dyDescent="0.25">
      <c r="A35" s="16">
        <v>19</v>
      </c>
      <c r="B35" s="18" t="s">
        <v>35</v>
      </c>
      <c r="C35" s="16">
        <v>8</v>
      </c>
      <c r="D35" s="26" t="s">
        <v>57</v>
      </c>
      <c r="E35" s="17">
        <v>0</v>
      </c>
      <c r="F35" s="17">
        <f t="shared" si="0"/>
        <v>0</v>
      </c>
    </row>
    <row r="36" spans="1:6" ht="30" x14ac:dyDescent="0.25">
      <c r="A36" s="16">
        <v>20</v>
      </c>
      <c r="B36" s="18" t="s">
        <v>36</v>
      </c>
      <c r="C36" s="16">
        <v>16</v>
      </c>
      <c r="D36" s="26" t="s">
        <v>18</v>
      </c>
      <c r="E36" s="17">
        <v>0</v>
      </c>
      <c r="F36" s="17">
        <f t="shared" si="0"/>
        <v>0</v>
      </c>
    </row>
    <row r="37" spans="1:6" x14ac:dyDescent="0.25">
      <c r="A37" s="16">
        <v>21</v>
      </c>
      <c r="B37" s="18" t="s">
        <v>37</v>
      </c>
      <c r="C37" s="16">
        <v>220</v>
      </c>
      <c r="D37" s="26" t="s">
        <v>57</v>
      </c>
      <c r="E37" s="17">
        <v>0</v>
      </c>
      <c r="F37" s="17">
        <f t="shared" si="0"/>
        <v>0</v>
      </c>
    </row>
    <row r="38" spans="1:6" x14ac:dyDescent="0.25">
      <c r="A38" s="16">
        <v>22</v>
      </c>
      <c r="B38" s="18" t="s">
        <v>38</v>
      </c>
      <c r="C38" s="16">
        <v>2</v>
      </c>
      <c r="D38" s="26" t="s">
        <v>18</v>
      </c>
      <c r="E38" s="17">
        <v>0</v>
      </c>
      <c r="F38" s="17">
        <f t="shared" si="0"/>
        <v>0</v>
      </c>
    </row>
    <row r="39" spans="1:6" x14ac:dyDescent="0.25">
      <c r="A39" s="16">
        <v>23</v>
      </c>
      <c r="B39" s="23" t="s">
        <v>39</v>
      </c>
      <c r="C39" s="16">
        <v>16</v>
      </c>
      <c r="D39" s="26" t="s">
        <v>18</v>
      </c>
      <c r="E39" s="17">
        <v>0</v>
      </c>
      <c r="F39" s="17">
        <f t="shared" si="0"/>
        <v>0</v>
      </c>
    </row>
    <row r="40" spans="1:6" x14ac:dyDescent="0.25">
      <c r="A40" s="16">
        <v>24</v>
      </c>
      <c r="B40" s="19" t="s">
        <v>40</v>
      </c>
      <c r="C40" s="16">
        <v>96</v>
      </c>
      <c r="D40" s="26" t="s">
        <v>57</v>
      </c>
      <c r="E40" s="17">
        <v>0</v>
      </c>
      <c r="F40" s="17">
        <f t="shared" si="0"/>
        <v>0</v>
      </c>
    </row>
    <row r="41" spans="1:6" x14ac:dyDescent="0.25">
      <c r="A41" s="16">
        <v>25</v>
      </c>
      <c r="B41" s="15" t="s">
        <v>41</v>
      </c>
      <c r="C41" s="16">
        <v>1</v>
      </c>
      <c r="D41" s="26" t="s">
        <v>9</v>
      </c>
      <c r="E41" s="17">
        <v>0</v>
      </c>
      <c r="F41" s="17">
        <f t="shared" si="0"/>
        <v>0</v>
      </c>
    </row>
    <row r="42" spans="1:6" x14ac:dyDescent="0.25">
      <c r="A42" s="16">
        <v>26</v>
      </c>
      <c r="B42" s="15" t="s">
        <v>42</v>
      </c>
      <c r="C42" s="16">
        <v>1</v>
      </c>
      <c r="D42" s="26" t="s">
        <v>18</v>
      </c>
      <c r="E42" s="17">
        <v>0</v>
      </c>
      <c r="F42" s="17">
        <f t="shared" si="0"/>
        <v>0</v>
      </c>
    </row>
    <row r="43" spans="1:6" x14ac:dyDescent="0.25">
      <c r="A43" s="16">
        <v>27</v>
      </c>
      <c r="B43" s="15" t="s">
        <v>43</v>
      </c>
      <c r="C43" s="16">
        <v>56</v>
      </c>
      <c r="D43" s="16" t="s">
        <v>44</v>
      </c>
      <c r="E43" s="17">
        <v>0</v>
      </c>
      <c r="F43" s="17">
        <f t="shared" si="0"/>
        <v>0</v>
      </c>
    </row>
    <row r="44" spans="1:6" x14ac:dyDescent="0.25">
      <c r="A44" s="16">
        <v>28</v>
      </c>
      <c r="B44" s="15" t="s">
        <v>45</v>
      </c>
      <c r="C44" s="16">
        <v>1</v>
      </c>
      <c r="D44" s="16" t="s">
        <v>9</v>
      </c>
      <c r="E44" s="17">
        <v>0</v>
      </c>
      <c r="F44" s="17">
        <f t="shared" si="0"/>
        <v>0</v>
      </c>
    </row>
    <row r="45" spans="1:6" x14ac:dyDescent="0.25">
      <c r="A45" s="16">
        <v>29</v>
      </c>
      <c r="B45" s="15" t="s">
        <v>62</v>
      </c>
      <c r="C45" s="16">
        <v>11</v>
      </c>
      <c r="D45" s="16" t="s">
        <v>18</v>
      </c>
      <c r="E45" s="17">
        <v>0</v>
      </c>
      <c r="F45" s="17">
        <f t="shared" si="0"/>
        <v>0</v>
      </c>
    </row>
    <row r="46" spans="1:6" x14ac:dyDescent="0.25">
      <c r="A46" s="16"/>
      <c r="B46" s="15"/>
      <c r="C46" s="16"/>
      <c r="D46" s="16"/>
      <c r="E46" s="17">
        <v>0</v>
      </c>
      <c r="F46" s="17">
        <f t="shared" si="0"/>
        <v>0</v>
      </c>
    </row>
    <row r="47" spans="1:6" x14ac:dyDescent="0.25">
      <c r="A47" s="13" t="s">
        <v>10</v>
      </c>
      <c r="B47" s="14"/>
      <c r="C47" s="55">
        <f>SUM(F1:F46)</f>
        <v>0</v>
      </c>
      <c r="D47" s="56"/>
      <c r="E47" s="56"/>
      <c r="F47" s="57"/>
    </row>
    <row r="48" spans="1:6" x14ac:dyDescent="0.25">
      <c r="A48" s="53" t="s">
        <v>11</v>
      </c>
      <c r="B48" s="54"/>
      <c r="C48" s="58">
        <v>0</v>
      </c>
      <c r="D48" s="59"/>
      <c r="E48" s="59"/>
      <c r="F48" s="60"/>
    </row>
    <row r="49" spans="1:6" ht="15.75" thickBot="1" x14ac:dyDescent="0.3">
      <c r="A49" s="6" t="s">
        <v>12</v>
      </c>
      <c r="B49" s="7"/>
      <c r="C49" s="61">
        <v>0</v>
      </c>
      <c r="D49" s="62"/>
      <c r="E49" s="62"/>
      <c r="F49" s="63"/>
    </row>
    <row r="50" spans="1:6" x14ac:dyDescent="0.25">
      <c r="F50" s="5"/>
    </row>
    <row r="57" spans="1:6" x14ac:dyDescent="0.25">
      <c r="A57" s="1" t="s">
        <v>13</v>
      </c>
    </row>
    <row r="59" spans="1:6" x14ac:dyDescent="0.25">
      <c r="A59" s="1" t="s">
        <v>14</v>
      </c>
    </row>
  </sheetData>
  <mergeCells count="4">
    <mergeCell ref="C47:F47"/>
    <mergeCell ref="A48:B48"/>
    <mergeCell ref="C48:F48"/>
    <mergeCell ref="C49:F49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MODRÁ LINIE</vt:lpstr>
      <vt:lpstr>ZELENÁ LINIE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Slavíková Dagmar</dc:creator>
  <cp:lastModifiedBy>Slavíková Dagmar</cp:lastModifiedBy>
  <cp:lastPrinted>2024-01-25T13:47:24Z</cp:lastPrinted>
  <dcterms:created xsi:type="dcterms:W3CDTF">2023-03-06T09:53:42Z</dcterms:created>
  <dcterms:modified xsi:type="dcterms:W3CDTF">2024-01-25T14:10:41Z</dcterms:modified>
</cp:coreProperties>
</file>