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5" yWindow="-15" windowWidth="9570" windowHeight="11790" tabRatio="691"/>
  </bookViews>
  <sheets>
    <sheet name="rozpočet" sheetId="13" r:id="rId1"/>
  </sheets>
  <definedNames>
    <definedName name="_xlnm.Print_Area" localSheetId="0">rozpočet!$A$1:$N$52</definedName>
  </definedNames>
  <calcPr calcId="125725"/>
</workbook>
</file>

<file path=xl/calcChain.xml><?xml version="1.0" encoding="utf-8"?>
<calcChain xmlns="http://schemas.openxmlformats.org/spreadsheetml/2006/main">
  <c r="H20" i="13"/>
  <c r="M33"/>
  <c r="K33"/>
  <c r="M32"/>
  <c r="K32"/>
  <c r="N32" l="1"/>
  <c r="N33"/>
  <c r="M49"/>
  <c r="M48"/>
  <c r="M47"/>
  <c r="M46"/>
  <c r="M45"/>
  <c r="M44"/>
  <c r="M43"/>
  <c r="M42"/>
  <c r="M41"/>
  <c r="M40"/>
  <c r="M39"/>
  <c r="M38"/>
  <c r="M37"/>
  <c r="M36"/>
  <c r="M35"/>
  <c r="M31"/>
  <c r="M30"/>
  <c r="M29"/>
  <c r="M28"/>
  <c r="M27"/>
  <c r="M26"/>
  <c r="M25"/>
  <c r="M24"/>
  <c r="M23"/>
  <c r="M22"/>
  <c r="M21"/>
  <c r="M19"/>
  <c r="M18"/>
  <c r="M17"/>
  <c r="M15"/>
  <c r="M14"/>
  <c r="M13"/>
  <c r="M12"/>
  <c r="M11"/>
  <c r="M9"/>
  <c r="M8"/>
  <c r="M7"/>
  <c r="K49"/>
  <c r="K48"/>
  <c r="K47"/>
  <c r="K46"/>
  <c r="K45"/>
  <c r="K44"/>
  <c r="K43"/>
  <c r="K42"/>
  <c r="K41"/>
  <c r="K40"/>
  <c r="K39"/>
  <c r="K38"/>
  <c r="K37"/>
  <c r="K36"/>
  <c r="K35"/>
  <c r="K31"/>
  <c r="K30"/>
  <c r="K29"/>
  <c r="K28"/>
  <c r="K27"/>
  <c r="K26"/>
  <c r="K25"/>
  <c r="K24"/>
  <c r="K23"/>
  <c r="K22"/>
  <c r="K21"/>
  <c r="K19"/>
  <c r="K18"/>
  <c r="K17"/>
  <c r="K15"/>
  <c r="K14"/>
  <c r="K13"/>
  <c r="K12"/>
  <c r="K11"/>
  <c r="K9"/>
  <c r="K8"/>
  <c r="K7"/>
  <c r="K6"/>
  <c r="M20"/>
  <c r="N26" l="1"/>
  <c r="N31"/>
  <c r="N45"/>
  <c r="N7"/>
  <c r="N11"/>
  <c r="N15"/>
  <c r="N19"/>
  <c r="N23"/>
  <c r="N27"/>
  <c r="N38"/>
  <c r="N42"/>
  <c r="N46"/>
  <c r="N14"/>
  <c r="N22"/>
  <c r="N37"/>
  <c r="N49"/>
  <c r="K20"/>
  <c r="N20" s="1"/>
  <c r="N8"/>
  <c r="N12"/>
  <c r="N24"/>
  <c r="N28"/>
  <c r="N29"/>
  <c r="N35"/>
  <c r="N39"/>
  <c r="N43"/>
  <c r="N47"/>
  <c r="N18"/>
  <c r="N41"/>
  <c r="N9"/>
  <c r="N13"/>
  <c r="N17"/>
  <c r="N21"/>
  <c r="N25"/>
  <c r="N30"/>
  <c r="N36"/>
  <c r="N40"/>
  <c r="N44"/>
  <c r="N48"/>
  <c r="H10"/>
  <c r="H16"/>
  <c r="M16" l="1"/>
  <c r="K16"/>
  <c r="M10"/>
  <c r="K10"/>
  <c r="N10" l="1"/>
  <c r="N16"/>
  <c r="M51"/>
  <c r="K51"/>
  <c r="K52" s="1"/>
  <c r="M6"/>
  <c r="N6" l="1"/>
  <c r="N51"/>
  <c r="M52" l="1"/>
  <c r="N52" l="1"/>
</calcChain>
</file>

<file path=xl/sharedStrings.xml><?xml version="1.0" encoding="utf-8"?>
<sst xmlns="http://schemas.openxmlformats.org/spreadsheetml/2006/main" count="72" uniqueCount="51">
  <si>
    <t>1.</t>
  </si>
  <si>
    <t>2.</t>
  </si>
  <si>
    <t>3.</t>
  </si>
  <si>
    <t>DN 15</t>
  </si>
  <si>
    <t>ks</t>
  </si>
  <si>
    <t>m</t>
  </si>
  <si>
    <t>soub</t>
  </si>
  <si>
    <t>POTRUBÍ</t>
  </si>
  <si>
    <t>ARMATURY</t>
  </si>
  <si>
    <t>Tlakové zkoušky potrubí</t>
  </si>
  <si>
    <t>4.</t>
  </si>
  <si>
    <t>5.</t>
  </si>
  <si>
    <t>OSTATNÍ</t>
  </si>
  <si>
    <t>do DN 50</t>
  </si>
  <si>
    <t>Fitinky</t>
  </si>
  <si>
    <t>Vnitrostaveništní přemístění</t>
  </si>
  <si>
    <t>do 6 m</t>
  </si>
  <si>
    <t>t</t>
  </si>
  <si>
    <t xml:space="preserve"> soub </t>
  </si>
  <si>
    <t>Prostupy potrubí, drobné stavební práce</t>
  </si>
  <si>
    <t xml:space="preserve"> Topná a tlaková zkouška</t>
  </si>
  <si>
    <t>hod</t>
  </si>
  <si>
    <t>Uzavírací šroubení pro VK</t>
  </si>
  <si>
    <t>rohové s možností uzavření a vypouštění</t>
  </si>
  <si>
    <t>Otopná tělesa</t>
  </si>
  <si>
    <t xml:space="preserve">Desková otopná tělesa </t>
  </si>
  <si>
    <t xml:space="preserve"> VENTIL KOMPAKT</t>
  </si>
  <si>
    <t>RAE-K 5034</t>
  </si>
  <si>
    <t>Termostatická hlavice</t>
  </si>
  <si>
    <t>Potrubí Cu</t>
  </si>
  <si>
    <t>15x1</t>
  </si>
  <si>
    <t>potrubí cu</t>
  </si>
  <si>
    <t xml:space="preserve">  materiál  </t>
  </si>
  <si>
    <t xml:space="preserve">  montáž  </t>
  </si>
  <si>
    <t xml:space="preserve">  cena  </t>
  </si>
  <si>
    <t xml:space="preserve">  ks  </t>
  </si>
  <si>
    <t xml:space="preserve">  celkem  </t>
  </si>
  <si>
    <t>VYTÁPĚNÍ</t>
  </si>
  <si>
    <t>CELKEM bez DPH</t>
  </si>
  <si>
    <t>Demontáž stávajícho vytápění</t>
  </si>
  <si>
    <t>litinových radiátorů</t>
  </si>
  <si>
    <t>radiátorových ventilů</t>
  </si>
  <si>
    <t>ocelového potrubí do DN 25</t>
  </si>
  <si>
    <t>kpl</t>
  </si>
  <si>
    <t>Napojení na stávající stoupačky</t>
  </si>
  <si>
    <t>11VK-900/400</t>
  </si>
  <si>
    <t>22VK-600/1200</t>
  </si>
  <si>
    <t>22VK-900/400</t>
  </si>
  <si>
    <t>33VK-600/1200</t>
  </si>
  <si>
    <t>11VK-600/1200</t>
  </si>
  <si>
    <t>VÝKAZ VÝMĚR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</si>
</sst>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0.0"/>
    <numFmt numFmtId="165" formatCode="_-* #,##0\ &quot;Kč&quot;_-;\-* #,##0\ &quot;Kč&quot;_-;_-* &quot;-&quot;??\ &quot;Kč&quot;_-;_-@_-"/>
  </numFmts>
  <fonts count="10"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charset val="238"/>
    </font>
    <font>
      <b/>
      <sz val="16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7" fillId="0" borderId="0" applyFont="0" applyFill="0" applyBorder="0" applyAlignment="0" applyProtection="0"/>
    <xf numFmtId="0" fontId="4" fillId="0" borderId="0"/>
    <xf numFmtId="44" fontId="7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Fill="1"/>
    <xf numFmtId="0" fontId="2" fillId="0" borderId="0" xfId="0" applyFont="1"/>
    <xf numFmtId="1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/>
    <xf numFmtId="49" fontId="1" fillId="0" borderId="0" xfId="0" applyNumberFormat="1" applyFont="1" applyAlignment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3" applyFont="1"/>
    <xf numFmtId="0" fontId="2" fillId="0" borderId="0" xfId="3" applyFont="1" applyAlignment="1">
      <alignment horizontal="left"/>
    </xf>
    <xf numFmtId="0" fontId="6" fillId="0" borderId="0" xfId="0" applyFont="1"/>
    <xf numFmtId="0" fontId="5" fillId="0" borderId="0" xfId="0" applyFont="1"/>
    <xf numFmtId="49" fontId="2" fillId="0" borderId="0" xfId="0" applyNumberFormat="1" applyFont="1" applyAlignment="1">
      <alignment horizontal="right"/>
    </xf>
    <xf numFmtId="0" fontId="2" fillId="0" borderId="0" xfId="5" applyFont="1"/>
    <xf numFmtId="49" fontId="1" fillId="0" borderId="0" xfId="0" applyNumberFormat="1" applyFont="1"/>
    <xf numFmtId="164" fontId="2" fillId="0" borderId="0" xfId="0" applyNumberFormat="1" applyFont="1" applyAlignment="1">
      <alignment horizontal="right"/>
    </xf>
    <xf numFmtId="1" fontId="2" fillId="0" borderId="0" xfId="0" applyNumberFormat="1" applyFont="1" applyFill="1" applyAlignment="1">
      <alignment horizontal="right"/>
    </xf>
    <xf numFmtId="0" fontId="2" fillId="0" borderId="0" xfId="7" applyFont="1"/>
    <xf numFmtId="0" fontId="4" fillId="0" borderId="0" xfId="7"/>
    <xf numFmtId="1" fontId="2" fillId="0" borderId="0" xfId="7" applyNumberFormat="1" applyFont="1"/>
    <xf numFmtId="0" fontId="2" fillId="0" borderId="0" xfId="7" applyFont="1" applyAlignment="1">
      <alignment horizontal="left"/>
    </xf>
    <xf numFmtId="0" fontId="4" fillId="0" borderId="0" xfId="3"/>
    <xf numFmtId="0" fontId="4" fillId="0" borderId="0" xfId="3" applyFont="1"/>
    <xf numFmtId="1" fontId="2" fillId="0" borderId="0" xfId="3" applyNumberFormat="1" applyFont="1"/>
    <xf numFmtId="0" fontId="2" fillId="0" borderId="0" xfId="0" applyFont="1" applyFill="1" applyBorder="1"/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49" fontId="8" fillId="2" borderId="0" xfId="0" applyNumberFormat="1" applyFont="1" applyFill="1" applyAlignment="1">
      <alignment horizontal="left"/>
    </xf>
    <xf numFmtId="165" fontId="1" fillId="2" borderId="0" xfId="8" applyNumberFormat="1" applyFont="1" applyFill="1" applyAlignment="1">
      <alignment horizontal="center"/>
    </xf>
    <xf numFmtId="165" fontId="2" fillId="2" borderId="0" xfId="8" applyNumberFormat="1" applyFont="1" applyFill="1" applyAlignment="1">
      <alignment horizontal="center"/>
    </xf>
    <xf numFmtId="165" fontId="2" fillId="0" borderId="0" xfId="8" applyNumberFormat="1" applyFont="1"/>
    <xf numFmtId="49" fontId="2" fillId="0" borderId="1" xfId="0" applyNumberFormat="1" applyFont="1" applyBorder="1"/>
    <xf numFmtId="0" fontId="2" fillId="0" borderId="1" xfId="0" applyFont="1" applyBorder="1"/>
    <xf numFmtId="0" fontId="6" fillId="0" borderId="1" xfId="0" applyFont="1" applyBorder="1"/>
    <xf numFmtId="1" fontId="2" fillId="0" borderId="1" xfId="0" applyNumberFormat="1" applyFont="1" applyBorder="1" applyAlignment="1">
      <alignment horizontal="right"/>
    </xf>
    <xf numFmtId="165" fontId="2" fillId="0" borderId="1" xfId="8" applyNumberFormat="1" applyFont="1" applyBorder="1"/>
    <xf numFmtId="0" fontId="1" fillId="0" borderId="0" xfId="0" applyFont="1"/>
    <xf numFmtId="0" fontId="9" fillId="0" borderId="0" xfId="0" applyFont="1"/>
    <xf numFmtId="1" fontId="1" fillId="0" borderId="0" xfId="0" applyNumberFormat="1" applyFont="1" applyAlignment="1">
      <alignment horizontal="right"/>
    </xf>
    <xf numFmtId="165" fontId="1" fillId="0" borderId="0" xfId="8" applyNumberFormat="1" applyFont="1"/>
    <xf numFmtId="165" fontId="2" fillId="0" borderId="0" xfId="8" applyNumberFormat="1" applyFont="1" applyProtection="1">
      <protection locked="0"/>
    </xf>
    <xf numFmtId="165" fontId="2" fillId="0" borderId="1" xfId="8" applyNumberFormat="1" applyFont="1" applyBorder="1" applyProtection="1">
      <protection locked="0"/>
    </xf>
    <xf numFmtId="165" fontId="1" fillId="0" borderId="0" xfId="8" applyNumberFormat="1" applyFont="1" applyProtection="1">
      <protection locked="0"/>
    </xf>
  </cellXfs>
  <cellStyles count="9">
    <cellStyle name="měny" xfId="8" builtinId="4"/>
    <cellStyle name="měny 10 7" xfId="6"/>
    <cellStyle name="normální" xfId="0" builtinId="0"/>
    <cellStyle name="normální 13" xfId="1"/>
    <cellStyle name="normální 14" xfId="2"/>
    <cellStyle name="normální 15" xfId="7"/>
    <cellStyle name="normální 16" xfId="3"/>
    <cellStyle name="normální 19" xfId="4"/>
    <cellStyle name="normální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2"/>
  <sheetViews>
    <sheetView tabSelected="1" view="pageBreakPreview" zoomScale="93" zoomScaleNormal="100" zoomScaleSheetLayoutView="93" workbookViewId="0">
      <selection activeCell="S18" sqref="S18"/>
    </sheetView>
  </sheetViews>
  <sheetFormatPr defaultRowHeight="12"/>
  <cols>
    <col min="1" max="1" width="3.7109375" style="6" customWidth="1"/>
    <col min="2" max="2" width="2" style="2" customWidth="1"/>
    <col min="3" max="3" width="1.7109375" style="2" customWidth="1"/>
    <col min="4" max="4" width="2.7109375" style="2" customWidth="1"/>
    <col min="5" max="5" width="23.28515625" style="2" customWidth="1"/>
    <col min="6" max="6" width="7.85546875" style="14" customWidth="1"/>
    <col min="7" max="7" width="10.85546875" style="2" customWidth="1"/>
    <col min="8" max="8" width="6" style="3" customWidth="1"/>
    <col min="9" max="9" width="5.140625" style="2" customWidth="1"/>
    <col min="10" max="11" width="12.42578125" style="35" bestFit="1" customWidth="1"/>
    <col min="12" max="12" width="11.42578125" style="35" bestFit="1" customWidth="1"/>
    <col min="13" max="14" width="12.42578125" style="35" bestFit="1" customWidth="1"/>
    <col min="15" max="16384" width="9.140625" style="2"/>
  </cols>
  <sheetData>
    <row r="1" spans="1:14" s="1" customFormat="1" ht="18.75" customHeight="1">
      <c r="A1" s="32" t="s">
        <v>50</v>
      </c>
      <c r="B1" s="29"/>
      <c r="C1" s="29"/>
      <c r="D1" s="29"/>
      <c r="E1" s="29"/>
      <c r="F1" s="30"/>
      <c r="G1" s="29"/>
      <c r="H1" s="31"/>
      <c r="I1" s="29"/>
      <c r="J1" s="33" t="s">
        <v>32</v>
      </c>
      <c r="K1" s="33" t="s">
        <v>32</v>
      </c>
      <c r="L1" s="33" t="s">
        <v>33</v>
      </c>
      <c r="M1" s="33" t="s">
        <v>33</v>
      </c>
      <c r="N1" s="33" t="s">
        <v>34</v>
      </c>
    </row>
    <row r="2" spans="1:14" ht="19.5" customHeight="1">
      <c r="A2" s="32" t="s">
        <v>37</v>
      </c>
      <c r="B2" s="29"/>
      <c r="C2" s="29"/>
      <c r="D2" s="29"/>
      <c r="E2" s="29"/>
      <c r="F2" s="30"/>
      <c r="G2" s="29"/>
      <c r="H2" s="31"/>
      <c r="I2" s="29"/>
      <c r="J2" s="34" t="s">
        <v>35</v>
      </c>
      <c r="K2" s="34" t="s">
        <v>36</v>
      </c>
      <c r="L2" s="34" t="s">
        <v>35</v>
      </c>
      <c r="M2" s="34" t="s">
        <v>36</v>
      </c>
      <c r="N2" s="34" t="s">
        <v>36</v>
      </c>
    </row>
    <row r="3" spans="1:14" ht="12.75">
      <c r="D3" s="15"/>
      <c r="E3" s="15"/>
      <c r="F3" s="16"/>
      <c r="H3" s="2"/>
      <c r="J3" s="45"/>
      <c r="L3" s="45"/>
    </row>
    <row r="4" spans="1:14">
      <c r="A4" s="7" t="s">
        <v>7</v>
      </c>
      <c r="F4" s="5"/>
      <c r="G4" s="5"/>
      <c r="H4" s="2"/>
      <c r="J4" s="45"/>
      <c r="L4" s="45"/>
    </row>
    <row r="5" spans="1:14">
      <c r="A5" s="6" t="s">
        <v>0</v>
      </c>
      <c r="B5" s="2" t="s">
        <v>29</v>
      </c>
      <c r="F5" s="2"/>
      <c r="J5" s="45"/>
      <c r="L5" s="45"/>
    </row>
    <row r="6" spans="1:14">
      <c r="C6" s="8"/>
      <c r="E6" s="2" t="s">
        <v>30</v>
      </c>
      <c r="F6" s="17"/>
      <c r="G6" s="9"/>
      <c r="H6" s="3">
        <v>50</v>
      </c>
      <c r="I6" s="2" t="s">
        <v>5</v>
      </c>
      <c r="J6" s="45"/>
      <c r="K6" s="35">
        <f t="shared" ref="K6:K49" si="0">+J6*H6</f>
        <v>0</v>
      </c>
      <c r="L6" s="45"/>
      <c r="M6" s="35">
        <f t="shared" ref="M6" si="1">+L6*H6</f>
        <v>0</v>
      </c>
      <c r="N6" s="35">
        <f t="shared" ref="N6" si="2">+M6+K6</f>
        <v>0</v>
      </c>
    </row>
    <row r="7" spans="1:14">
      <c r="G7" s="11"/>
      <c r="J7" s="45"/>
      <c r="K7" s="35">
        <f t="shared" si="0"/>
        <v>0</v>
      </c>
      <c r="L7" s="45"/>
      <c r="M7" s="35">
        <f t="shared" ref="M7:M49" si="3">+L7*H7</f>
        <v>0</v>
      </c>
      <c r="N7" s="35">
        <f t="shared" ref="N7:N49" si="4">+M7+K7</f>
        <v>0</v>
      </c>
    </row>
    <row r="8" spans="1:14">
      <c r="A8" s="6" t="s">
        <v>1</v>
      </c>
      <c r="B8" s="2" t="s">
        <v>9</v>
      </c>
      <c r="G8" s="3"/>
      <c r="H8" s="2"/>
      <c r="J8" s="45"/>
      <c r="K8" s="35">
        <f t="shared" si="0"/>
        <v>0</v>
      </c>
      <c r="L8" s="45"/>
      <c r="M8" s="35">
        <f t="shared" si="3"/>
        <v>0</v>
      </c>
      <c r="N8" s="35">
        <f t="shared" si="4"/>
        <v>0</v>
      </c>
    </row>
    <row r="9" spans="1:14">
      <c r="C9" s="2" t="s">
        <v>31</v>
      </c>
      <c r="G9" s="3"/>
      <c r="H9" s="2"/>
      <c r="J9" s="45"/>
      <c r="K9" s="35">
        <f t="shared" si="0"/>
        <v>0</v>
      </c>
      <c r="L9" s="45"/>
      <c r="M9" s="35">
        <f t="shared" si="3"/>
        <v>0</v>
      </c>
      <c r="N9" s="35">
        <f t="shared" si="4"/>
        <v>0</v>
      </c>
    </row>
    <row r="10" spans="1:14">
      <c r="D10" s="2" t="s">
        <v>13</v>
      </c>
      <c r="H10" s="3">
        <f>+H6</f>
        <v>50</v>
      </c>
      <c r="I10" s="2" t="s">
        <v>5</v>
      </c>
      <c r="J10" s="45"/>
      <c r="K10" s="35">
        <f t="shared" si="0"/>
        <v>0</v>
      </c>
      <c r="L10" s="45"/>
      <c r="M10" s="35">
        <f t="shared" si="3"/>
        <v>0</v>
      </c>
      <c r="N10" s="35">
        <f t="shared" si="4"/>
        <v>0</v>
      </c>
    </row>
    <row r="11" spans="1:14">
      <c r="F11" s="2"/>
      <c r="J11" s="45"/>
      <c r="K11" s="35">
        <f t="shared" si="0"/>
        <v>0</v>
      </c>
      <c r="L11" s="45"/>
      <c r="M11" s="35">
        <f t="shared" si="3"/>
        <v>0</v>
      </c>
      <c r="N11" s="35">
        <f t="shared" si="4"/>
        <v>0</v>
      </c>
    </row>
    <row r="12" spans="1:14">
      <c r="A12" s="6" t="s">
        <v>2</v>
      </c>
      <c r="B12" s="2" t="s">
        <v>14</v>
      </c>
      <c r="F12" s="2"/>
      <c r="H12" s="3">
        <v>1</v>
      </c>
      <c r="I12" s="2" t="s">
        <v>6</v>
      </c>
      <c r="J12" s="45"/>
      <c r="K12" s="35">
        <f t="shared" si="0"/>
        <v>0</v>
      </c>
      <c r="L12" s="45"/>
      <c r="M12" s="35">
        <f t="shared" si="3"/>
        <v>0</v>
      </c>
      <c r="N12" s="35">
        <f t="shared" si="4"/>
        <v>0</v>
      </c>
    </row>
    <row r="13" spans="1:14">
      <c r="F13" s="2"/>
      <c r="H13" s="2"/>
      <c r="J13" s="45"/>
      <c r="K13" s="35">
        <f t="shared" si="0"/>
        <v>0</v>
      </c>
      <c r="L13" s="45"/>
      <c r="M13" s="35">
        <f t="shared" si="3"/>
        <v>0</v>
      </c>
      <c r="N13" s="35">
        <f t="shared" si="4"/>
        <v>0</v>
      </c>
    </row>
    <row r="14" spans="1:14">
      <c r="A14" s="18" t="s">
        <v>8</v>
      </c>
      <c r="B14" s="4"/>
      <c r="F14" s="2"/>
      <c r="J14" s="45"/>
      <c r="K14" s="35">
        <f t="shared" si="0"/>
        <v>0</v>
      </c>
      <c r="L14" s="45"/>
      <c r="M14" s="35">
        <f t="shared" si="3"/>
        <v>0</v>
      </c>
      <c r="N14" s="35">
        <f t="shared" si="4"/>
        <v>0</v>
      </c>
    </row>
    <row r="15" spans="1:14" ht="12.75">
      <c r="A15" s="10" t="s">
        <v>0</v>
      </c>
      <c r="B15" s="21" t="s">
        <v>28</v>
      </c>
      <c r="C15" s="22"/>
      <c r="D15" s="22"/>
      <c r="E15" s="22"/>
      <c r="F15" s="22"/>
      <c r="G15" s="22"/>
      <c r="H15" s="22"/>
      <c r="I15" s="21"/>
      <c r="J15" s="45"/>
      <c r="K15" s="35">
        <f t="shared" si="0"/>
        <v>0</v>
      </c>
      <c r="L15" s="45"/>
      <c r="M15" s="35">
        <f t="shared" si="3"/>
        <v>0</v>
      </c>
      <c r="N15" s="35">
        <f t="shared" si="4"/>
        <v>0</v>
      </c>
    </row>
    <row r="16" spans="1:14" ht="12.75">
      <c r="A16" s="10"/>
      <c r="B16" s="22"/>
      <c r="C16" s="22" t="s">
        <v>27</v>
      </c>
      <c r="D16" s="21"/>
      <c r="E16" s="22"/>
      <c r="F16" s="21"/>
      <c r="G16" s="22"/>
      <c r="H16" s="23">
        <f>+H20</f>
        <v>7</v>
      </c>
      <c r="I16" s="24" t="s">
        <v>4</v>
      </c>
      <c r="J16" s="45"/>
      <c r="K16" s="35">
        <f t="shared" si="0"/>
        <v>0</v>
      </c>
      <c r="L16" s="45"/>
      <c r="M16" s="35">
        <f t="shared" si="3"/>
        <v>0</v>
      </c>
      <c r="N16" s="35">
        <f t="shared" si="4"/>
        <v>0</v>
      </c>
    </row>
    <row r="17" spans="1:14" ht="12.75">
      <c r="A17" s="10"/>
      <c r="B17" s="22"/>
      <c r="C17" s="22"/>
      <c r="D17" s="21"/>
      <c r="E17" s="22"/>
      <c r="F17" s="21"/>
      <c r="G17" s="22"/>
      <c r="H17" s="23"/>
      <c r="I17" s="24"/>
      <c r="J17" s="45"/>
      <c r="K17" s="35">
        <f t="shared" si="0"/>
        <v>0</v>
      </c>
      <c r="L17" s="45"/>
      <c r="M17" s="35">
        <f t="shared" si="3"/>
        <v>0</v>
      </c>
      <c r="N17" s="35">
        <f t="shared" si="4"/>
        <v>0</v>
      </c>
    </row>
    <row r="18" spans="1:14" ht="12.75">
      <c r="A18" s="10" t="s">
        <v>1</v>
      </c>
      <c r="B18" s="12" t="s">
        <v>22</v>
      </c>
      <c r="C18" s="25"/>
      <c r="D18" s="25"/>
      <c r="E18" s="25"/>
      <c r="F18" s="26"/>
      <c r="G18" s="25"/>
      <c r="H18" s="12"/>
      <c r="I18" s="13"/>
      <c r="J18" s="45"/>
      <c r="K18" s="35">
        <f t="shared" si="0"/>
        <v>0</v>
      </c>
      <c r="L18" s="45"/>
      <c r="M18" s="35">
        <f t="shared" si="3"/>
        <v>0</v>
      </c>
      <c r="N18" s="35">
        <f t="shared" si="4"/>
        <v>0</v>
      </c>
    </row>
    <row r="19" spans="1:14" ht="12.75">
      <c r="A19" s="10"/>
      <c r="B19" s="25"/>
      <c r="C19" s="21" t="s">
        <v>23</v>
      </c>
      <c r="D19" s="25"/>
      <c r="E19" s="25"/>
      <c r="F19" s="26"/>
      <c r="G19" s="25"/>
      <c r="H19" s="12"/>
      <c r="I19" s="13"/>
      <c r="J19" s="45"/>
      <c r="K19" s="35">
        <f t="shared" si="0"/>
        <v>0</v>
      </c>
      <c r="L19" s="45"/>
      <c r="M19" s="35">
        <f t="shared" si="3"/>
        <v>0</v>
      </c>
      <c r="N19" s="35">
        <f t="shared" si="4"/>
        <v>0</v>
      </c>
    </row>
    <row r="20" spans="1:14" ht="12.75">
      <c r="A20" s="10"/>
      <c r="B20" s="25"/>
      <c r="C20" s="25" t="s">
        <v>3</v>
      </c>
      <c r="D20" s="12"/>
      <c r="E20" s="25"/>
      <c r="F20" s="12"/>
      <c r="G20" s="25"/>
      <c r="H20" s="27">
        <f>SUM(H25:H33)</f>
        <v>7</v>
      </c>
      <c r="I20" s="13" t="s">
        <v>4</v>
      </c>
      <c r="J20" s="45"/>
      <c r="K20" s="35">
        <f t="shared" si="0"/>
        <v>0</v>
      </c>
      <c r="L20" s="45"/>
      <c r="M20" s="35">
        <f t="shared" si="3"/>
        <v>0</v>
      </c>
      <c r="N20" s="35">
        <f t="shared" si="4"/>
        <v>0</v>
      </c>
    </row>
    <row r="21" spans="1:14" ht="12.75">
      <c r="F21" s="2"/>
      <c r="G21" s="22"/>
      <c r="H21" s="20"/>
      <c r="J21" s="45"/>
      <c r="K21" s="35">
        <f t="shared" si="0"/>
        <v>0</v>
      </c>
      <c r="L21" s="45"/>
      <c r="M21" s="35">
        <f t="shared" si="3"/>
        <v>0</v>
      </c>
      <c r="N21" s="35">
        <f t="shared" si="4"/>
        <v>0</v>
      </c>
    </row>
    <row r="22" spans="1:14">
      <c r="A22" s="18" t="s">
        <v>24</v>
      </c>
      <c r="F22" s="2"/>
      <c r="H22" s="20"/>
      <c r="J22" s="45"/>
      <c r="K22" s="35">
        <f t="shared" si="0"/>
        <v>0</v>
      </c>
      <c r="L22" s="45"/>
      <c r="M22" s="35">
        <f t="shared" si="3"/>
        <v>0</v>
      </c>
      <c r="N22" s="35">
        <f t="shared" si="4"/>
        <v>0</v>
      </c>
    </row>
    <row r="23" spans="1:14" ht="12.75">
      <c r="A23" s="6" t="s">
        <v>0</v>
      </c>
      <c r="B23" s="2" t="s">
        <v>25</v>
      </c>
      <c r="C23" s="8"/>
      <c r="D23" s="8"/>
      <c r="E23" s="8"/>
      <c r="F23" s="2"/>
      <c r="G23" s="25"/>
      <c r="H23" s="28"/>
      <c r="I23" s="9"/>
      <c r="J23" s="45"/>
      <c r="K23" s="35">
        <f t="shared" si="0"/>
        <v>0</v>
      </c>
      <c r="L23" s="45"/>
      <c r="M23" s="35">
        <f t="shared" si="3"/>
        <v>0</v>
      </c>
      <c r="N23" s="35">
        <f t="shared" si="4"/>
        <v>0</v>
      </c>
    </row>
    <row r="24" spans="1:14" ht="12.75">
      <c r="C24" s="8" t="s">
        <v>26</v>
      </c>
      <c r="D24" s="8"/>
      <c r="E24" s="8"/>
      <c r="F24" s="2"/>
      <c r="G24" s="25"/>
      <c r="H24" s="28"/>
      <c r="I24" s="9"/>
      <c r="J24" s="45"/>
      <c r="K24" s="35">
        <f t="shared" si="0"/>
        <v>0</v>
      </c>
      <c r="L24" s="45"/>
      <c r="M24" s="35">
        <f t="shared" si="3"/>
        <v>0</v>
      </c>
      <c r="N24" s="35">
        <f t="shared" si="4"/>
        <v>0</v>
      </c>
    </row>
    <row r="25" spans="1:14" ht="13.5" customHeight="1">
      <c r="C25" s="8"/>
      <c r="D25" s="8"/>
      <c r="E25" s="8" t="s">
        <v>45</v>
      </c>
      <c r="F25" s="2"/>
      <c r="H25" s="28">
        <v>1</v>
      </c>
      <c r="I25" s="9" t="s">
        <v>4</v>
      </c>
      <c r="J25" s="45"/>
      <c r="K25" s="35">
        <f t="shared" si="0"/>
        <v>0</v>
      </c>
      <c r="L25" s="45"/>
      <c r="M25" s="35">
        <f t="shared" si="3"/>
        <v>0</v>
      </c>
      <c r="N25" s="35">
        <f t="shared" si="4"/>
        <v>0</v>
      </c>
    </row>
    <row r="26" spans="1:14" ht="13.5" customHeight="1">
      <c r="C26" s="8"/>
      <c r="D26" s="8"/>
      <c r="E26" s="8"/>
      <c r="F26" s="2"/>
      <c r="H26" s="28"/>
      <c r="I26" s="9"/>
      <c r="J26" s="45"/>
      <c r="K26" s="35">
        <f t="shared" si="0"/>
        <v>0</v>
      </c>
      <c r="L26" s="45"/>
      <c r="M26" s="35">
        <f t="shared" si="3"/>
        <v>0</v>
      </c>
      <c r="N26" s="35">
        <f t="shared" si="4"/>
        <v>0</v>
      </c>
    </row>
    <row r="27" spans="1:14" ht="13.5" customHeight="1">
      <c r="C27" s="8"/>
      <c r="D27" s="8"/>
      <c r="E27" s="8" t="s">
        <v>49</v>
      </c>
      <c r="F27" s="2"/>
      <c r="H27" s="28">
        <v>1</v>
      </c>
      <c r="I27" s="9" t="s">
        <v>4</v>
      </c>
      <c r="J27" s="45"/>
      <c r="K27" s="35">
        <f t="shared" si="0"/>
        <v>0</v>
      </c>
      <c r="L27" s="45"/>
      <c r="M27" s="35">
        <f t="shared" si="3"/>
        <v>0</v>
      </c>
      <c r="N27" s="35">
        <f t="shared" si="4"/>
        <v>0</v>
      </c>
    </row>
    <row r="28" spans="1:14" ht="13.5" customHeight="1">
      <c r="C28" s="8"/>
      <c r="D28" s="8"/>
      <c r="E28" s="8"/>
      <c r="F28" s="2"/>
      <c r="H28" s="28"/>
      <c r="I28" s="9"/>
      <c r="J28" s="45"/>
      <c r="K28" s="35">
        <f t="shared" si="0"/>
        <v>0</v>
      </c>
      <c r="L28" s="45"/>
      <c r="M28" s="35">
        <f t="shared" si="3"/>
        <v>0</v>
      </c>
      <c r="N28" s="35">
        <f t="shared" si="4"/>
        <v>0</v>
      </c>
    </row>
    <row r="29" spans="1:14" ht="13.5" customHeight="1">
      <c r="C29" s="8"/>
      <c r="D29" s="8"/>
      <c r="E29" s="8" t="s">
        <v>46</v>
      </c>
      <c r="F29" s="2"/>
      <c r="H29" s="28">
        <v>2</v>
      </c>
      <c r="I29" s="9" t="s">
        <v>4</v>
      </c>
      <c r="J29" s="45"/>
      <c r="K29" s="35">
        <f t="shared" si="0"/>
        <v>0</v>
      </c>
      <c r="L29" s="45"/>
      <c r="M29" s="35">
        <f t="shared" si="3"/>
        <v>0</v>
      </c>
      <c r="N29" s="35">
        <f t="shared" si="4"/>
        <v>0</v>
      </c>
    </row>
    <row r="30" spans="1:14" ht="13.5" customHeight="1">
      <c r="C30" s="8"/>
      <c r="D30" s="8"/>
      <c r="E30" s="8"/>
      <c r="F30" s="2"/>
      <c r="H30" s="28"/>
      <c r="I30" s="9"/>
      <c r="J30" s="45"/>
      <c r="K30" s="35">
        <f t="shared" si="0"/>
        <v>0</v>
      </c>
      <c r="L30" s="45"/>
      <c r="M30" s="35">
        <f t="shared" si="3"/>
        <v>0</v>
      </c>
      <c r="N30" s="35">
        <f t="shared" si="4"/>
        <v>0</v>
      </c>
    </row>
    <row r="31" spans="1:14" ht="13.5" customHeight="1">
      <c r="C31" s="8"/>
      <c r="D31" s="8"/>
      <c r="E31" s="8" t="s">
        <v>47</v>
      </c>
      <c r="F31" s="2"/>
      <c r="H31" s="28">
        <v>1</v>
      </c>
      <c r="I31" s="9" t="s">
        <v>4</v>
      </c>
      <c r="J31" s="45"/>
      <c r="K31" s="35">
        <f t="shared" si="0"/>
        <v>0</v>
      </c>
      <c r="L31" s="45"/>
      <c r="M31" s="35">
        <f t="shared" si="3"/>
        <v>0</v>
      </c>
      <c r="N31" s="35">
        <f t="shared" si="4"/>
        <v>0</v>
      </c>
    </row>
    <row r="32" spans="1:14" ht="13.5" customHeight="1">
      <c r="C32" s="8"/>
      <c r="D32" s="8"/>
      <c r="E32" s="8"/>
      <c r="F32" s="2"/>
      <c r="H32" s="28"/>
      <c r="I32" s="9"/>
      <c r="J32" s="45"/>
      <c r="K32" s="35">
        <f t="shared" ref="K32:K33" si="5">+J32*H32</f>
        <v>0</v>
      </c>
      <c r="L32" s="45"/>
      <c r="M32" s="35">
        <f t="shared" ref="M32:M33" si="6">+L32*H32</f>
        <v>0</v>
      </c>
      <c r="N32" s="35">
        <f t="shared" ref="N32:N33" si="7">+M32+K32</f>
        <v>0</v>
      </c>
    </row>
    <row r="33" spans="1:14" ht="13.5" customHeight="1">
      <c r="C33" s="8"/>
      <c r="D33" s="8"/>
      <c r="E33" s="8" t="s">
        <v>48</v>
      </c>
      <c r="F33" s="2"/>
      <c r="H33" s="28">
        <v>2</v>
      </c>
      <c r="I33" s="9" t="s">
        <v>4</v>
      </c>
      <c r="J33" s="45"/>
      <c r="K33" s="35">
        <f t="shared" si="5"/>
        <v>0</v>
      </c>
      <c r="L33" s="45"/>
      <c r="M33" s="35">
        <f t="shared" si="6"/>
        <v>0</v>
      </c>
      <c r="N33" s="35">
        <f t="shared" si="7"/>
        <v>0</v>
      </c>
    </row>
    <row r="34" spans="1:14" ht="13.5" customHeight="1">
      <c r="C34" s="8"/>
      <c r="D34" s="8"/>
      <c r="E34" s="8"/>
      <c r="F34" s="2"/>
      <c r="H34" s="28"/>
      <c r="I34" s="9"/>
      <c r="J34" s="45"/>
      <c r="L34" s="45"/>
    </row>
    <row r="35" spans="1:14">
      <c r="A35" s="7" t="s">
        <v>12</v>
      </c>
      <c r="F35" s="2"/>
      <c r="J35" s="45"/>
      <c r="K35" s="35">
        <f t="shared" si="0"/>
        <v>0</v>
      </c>
      <c r="L35" s="45"/>
      <c r="M35" s="35">
        <f t="shared" si="3"/>
        <v>0</v>
      </c>
      <c r="N35" s="35">
        <f t="shared" si="4"/>
        <v>0</v>
      </c>
    </row>
    <row r="36" spans="1:14">
      <c r="A36" s="6" t="s">
        <v>0</v>
      </c>
      <c r="B36" s="2" t="s">
        <v>39</v>
      </c>
      <c r="F36" s="2"/>
      <c r="J36" s="45"/>
      <c r="K36" s="35">
        <f t="shared" si="0"/>
        <v>0</v>
      </c>
      <c r="L36" s="45"/>
      <c r="M36" s="35">
        <f t="shared" si="3"/>
        <v>0</v>
      </c>
      <c r="N36" s="35">
        <f t="shared" si="4"/>
        <v>0</v>
      </c>
    </row>
    <row r="37" spans="1:14">
      <c r="D37" s="2" t="s">
        <v>40</v>
      </c>
      <c r="F37" s="2"/>
      <c r="H37" s="3">
        <v>7</v>
      </c>
      <c r="I37" s="2" t="s">
        <v>4</v>
      </c>
      <c r="J37" s="45"/>
      <c r="K37" s="35">
        <f t="shared" si="0"/>
        <v>0</v>
      </c>
      <c r="L37" s="45"/>
      <c r="M37" s="35">
        <f t="shared" si="3"/>
        <v>0</v>
      </c>
      <c r="N37" s="35">
        <f t="shared" si="4"/>
        <v>0</v>
      </c>
    </row>
    <row r="38" spans="1:14">
      <c r="D38" s="2" t="s">
        <v>41</v>
      </c>
      <c r="F38" s="2"/>
      <c r="H38" s="3">
        <v>14</v>
      </c>
      <c r="I38" s="2" t="s">
        <v>4</v>
      </c>
      <c r="J38" s="45"/>
      <c r="K38" s="35">
        <f t="shared" si="0"/>
        <v>0</v>
      </c>
      <c r="L38" s="45"/>
      <c r="M38" s="35">
        <f t="shared" si="3"/>
        <v>0</v>
      </c>
      <c r="N38" s="35">
        <f t="shared" si="4"/>
        <v>0</v>
      </c>
    </row>
    <row r="39" spans="1:14">
      <c r="D39" s="2" t="s">
        <v>42</v>
      </c>
      <c r="F39" s="2"/>
      <c r="H39" s="3">
        <v>50</v>
      </c>
      <c r="I39" s="2" t="s">
        <v>5</v>
      </c>
      <c r="J39" s="45"/>
      <c r="K39" s="35">
        <f t="shared" si="0"/>
        <v>0</v>
      </c>
      <c r="L39" s="45"/>
      <c r="M39" s="35">
        <f t="shared" si="3"/>
        <v>0</v>
      </c>
      <c r="N39" s="35">
        <f t="shared" si="4"/>
        <v>0</v>
      </c>
    </row>
    <row r="40" spans="1:14">
      <c r="F40" s="2"/>
      <c r="J40" s="45"/>
      <c r="K40" s="35">
        <f t="shared" si="0"/>
        <v>0</v>
      </c>
      <c r="L40" s="45"/>
      <c r="M40" s="35">
        <f t="shared" si="3"/>
        <v>0</v>
      </c>
      <c r="N40" s="35">
        <f t="shared" si="4"/>
        <v>0</v>
      </c>
    </row>
    <row r="41" spans="1:14">
      <c r="A41" s="6" t="s">
        <v>1</v>
      </c>
      <c r="B41" s="2" t="s">
        <v>44</v>
      </c>
      <c r="F41" s="2"/>
      <c r="H41" s="3">
        <v>3</v>
      </c>
      <c r="I41" s="2" t="s">
        <v>43</v>
      </c>
      <c r="J41" s="45"/>
      <c r="K41" s="35">
        <f t="shared" si="0"/>
        <v>0</v>
      </c>
      <c r="L41" s="45"/>
      <c r="M41" s="35">
        <f t="shared" si="3"/>
        <v>0</v>
      </c>
      <c r="N41" s="35">
        <f t="shared" si="4"/>
        <v>0</v>
      </c>
    </row>
    <row r="42" spans="1:14">
      <c r="F42" s="2"/>
      <c r="J42" s="45"/>
      <c r="K42" s="35">
        <f t="shared" si="0"/>
        <v>0</v>
      </c>
      <c r="L42" s="45"/>
      <c r="M42" s="35">
        <f t="shared" si="3"/>
        <v>0</v>
      </c>
      <c r="N42" s="35">
        <f t="shared" si="4"/>
        <v>0</v>
      </c>
    </row>
    <row r="43" spans="1:14">
      <c r="A43" s="6" t="s">
        <v>2</v>
      </c>
      <c r="B43" s="2" t="s">
        <v>15</v>
      </c>
      <c r="F43" s="2"/>
      <c r="J43" s="45"/>
      <c r="K43" s="35">
        <f t="shared" si="0"/>
        <v>0</v>
      </c>
      <c r="L43" s="45"/>
      <c r="M43" s="35">
        <f t="shared" si="3"/>
        <v>0</v>
      </c>
      <c r="N43" s="35">
        <f t="shared" si="4"/>
        <v>0</v>
      </c>
    </row>
    <row r="44" spans="1:14">
      <c r="D44" s="2" t="s">
        <v>16</v>
      </c>
      <c r="F44" s="2"/>
      <c r="H44" s="19">
        <v>0.5</v>
      </c>
      <c r="I44" s="2" t="s">
        <v>17</v>
      </c>
      <c r="J44" s="45"/>
      <c r="K44" s="35">
        <f t="shared" si="0"/>
        <v>0</v>
      </c>
      <c r="L44" s="45"/>
      <c r="M44" s="35">
        <f t="shared" si="3"/>
        <v>0</v>
      </c>
      <c r="N44" s="35">
        <f t="shared" si="4"/>
        <v>0</v>
      </c>
    </row>
    <row r="45" spans="1:14">
      <c r="F45" s="2"/>
      <c r="J45" s="45"/>
      <c r="K45" s="35">
        <f t="shared" si="0"/>
        <v>0</v>
      </c>
      <c r="L45" s="45"/>
      <c r="M45" s="35">
        <f t="shared" si="3"/>
        <v>0</v>
      </c>
      <c r="N45" s="35">
        <f t="shared" si="4"/>
        <v>0</v>
      </c>
    </row>
    <row r="46" spans="1:14">
      <c r="A46" s="6" t="s">
        <v>10</v>
      </c>
      <c r="B46" s="2" t="s">
        <v>19</v>
      </c>
      <c r="F46" s="2"/>
      <c r="H46" s="3">
        <v>1</v>
      </c>
      <c r="I46" s="2" t="s">
        <v>18</v>
      </c>
      <c r="J46" s="45"/>
      <c r="K46" s="35">
        <f t="shared" si="0"/>
        <v>0</v>
      </c>
      <c r="L46" s="45"/>
      <c r="M46" s="35">
        <f t="shared" si="3"/>
        <v>0</v>
      </c>
      <c r="N46" s="35">
        <f t="shared" si="4"/>
        <v>0</v>
      </c>
    </row>
    <row r="47" spans="1:14">
      <c r="F47" s="2"/>
      <c r="J47" s="45"/>
      <c r="K47" s="35">
        <f t="shared" si="0"/>
        <v>0</v>
      </c>
      <c r="L47" s="45"/>
      <c r="M47" s="35">
        <f t="shared" si="3"/>
        <v>0</v>
      </c>
      <c r="N47" s="35">
        <f t="shared" si="4"/>
        <v>0</v>
      </c>
    </row>
    <row r="48" spans="1:14">
      <c r="A48" s="6" t="s">
        <v>11</v>
      </c>
      <c r="B48" s="2" t="s">
        <v>20</v>
      </c>
      <c r="F48" s="2"/>
      <c r="H48" s="3">
        <v>4</v>
      </c>
      <c r="I48" s="2" t="s">
        <v>21</v>
      </c>
      <c r="J48" s="45"/>
      <c r="K48" s="35">
        <f t="shared" si="0"/>
        <v>0</v>
      </c>
      <c r="L48" s="45"/>
      <c r="M48" s="35">
        <f t="shared" si="3"/>
        <v>0</v>
      </c>
      <c r="N48" s="35">
        <f t="shared" si="4"/>
        <v>0</v>
      </c>
    </row>
    <row r="49" spans="1:14">
      <c r="F49" s="2"/>
      <c r="J49" s="45"/>
      <c r="K49" s="35">
        <f t="shared" si="0"/>
        <v>0</v>
      </c>
      <c r="L49" s="45"/>
      <c r="M49" s="35">
        <f t="shared" si="3"/>
        <v>0</v>
      </c>
      <c r="N49" s="35">
        <f t="shared" si="4"/>
        <v>0</v>
      </c>
    </row>
    <row r="50" spans="1:14">
      <c r="F50" s="2"/>
      <c r="J50" s="45"/>
      <c r="L50" s="45"/>
    </row>
    <row r="51" spans="1:14" ht="12.75" thickBot="1">
      <c r="A51" s="36"/>
      <c r="B51" s="37"/>
      <c r="C51" s="37"/>
      <c r="D51" s="37"/>
      <c r="E51" s="37"/>
      <c r="F51" s="38"/>
      <c r="G51" s="37"/>
      <c r="H51" s="39"/>
      <c r="I51" s="37"/>
      <c r="J51" s="46"/>
      <c r="K51" s="40">
        <f t="shared" ref="K51" si="8">+J51*H51</f>
        <v>0</v>
      </c>
      <c r="L51" s="46"/>
      <c r="M51" s="40">
        <f t="shared" ref="M51" si="9">+L51*H51</f>
        <v>0</v>
      </c>
      <c r="N51" s="40">
        <f t="shared" ref="N51:N52" si="10">+M51+K51</f>
        <v>0</v>
      </c>
    </row>
    <row r="52" spans="1:14" ht="12.75" thickTop="1">
      <c r="A52" s="18" t="s">
        <v>38</v>
      </c>
      <c r="B52" s="41"/>
      <c r="C52" s="41"/>
      <c r="D52" s="41"/>
      <c r="E52" s="41"/>
      <c r="F52" s="42"/>
      <c r="G52" s="41"/>
      <c r="H52" s="43"/>
      <c r="I52" s="41"/>
      <c r="J52" s="47"/>
      <c r="K52" s="44">
        <f>SUM(K3:K51)</f>
        <v>0</v>
      </c>
      <c r="L52" s="47"/>
      <c r="M52" s="44">
        <f>SUM(M3:M51)</f>
        <v>0</v>
      </c>
      <c r="N52" s="44">
        <f t="shared" si="10"/>
        <v>0</v>
      </c>
    </row>
  </sheetData>
  <sheetProtection password="C1EE" sheet="1" objects="1" scenarios="1"/>
  <pageMargins left="1.07" right="0.36" top="0.47" bottom="0.56999999999999995" header="0.39" footer="0.41"/>
  <pageSetup paperSize="9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ARMEX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franekj</cp:lastModifiedBy>
  <cp:lastPrinted>2011-12-28T16:40:42Z</cp:lastPrinted>
  <dcterms:created xsi:type="dcterms:W3CDTF">2003-02-14T13:58:47Z</dcterms:created>
  <dcterms:modified xsi:type="dcterms:W3CDTF">2016-02-29T07:21:16Z</dcterms:modified>
</cp:coreProperties>
</file>