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<sst xmlns="http://schemas.openxmlformats.org/spreadsheetml/2006/main" count="31" uniqueCount="27">
  <si>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</si>
  <si>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</si>
  <si>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</si>
  <si>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</si>
  <si>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</si>
  <si>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</si>
  <si>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</si>
  <si>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</si>
  <si>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</si>
  <si>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</si>
  <si>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</si>
  <si>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</si>
  <si>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</si>
  <si>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</si>
  <si>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</si>
  <si>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Nabídková cena za 1 MJ v Kč s DPH</t>
  </si>
  <si>
    <t>Nabídková cena za 1 balení v Kč bez DPH</t>
  </si>
  <si>
    <t>Natalizumab</t>
  </si>
  <si>
    <t>L04AA23</t>
  </si>
  <si>
    <t>2.</t>
  </si>
  <si>
    <t xml:space="preserve">INJ SOL </t>
  </si>
  <si>
    <t>INF CNC SOL</t>
  </si>
  <si>
    <t>2 x 1 ml</t>
  </si>
  <si>
    <t>1 x 15 ml</t>
  </si>
  <si>
    <t>Jeden ml koncentrátu obsahuje natalizumabum 20 mg. Po naředění obsahuje infuzní roztok přibližně 2,6 mg natalizumabu v jednom ml.</t>
  </si>
  <si>
    <t>Jeden ml obsahuje natalizumabum 150 mg.</t>
  </si>
  <si>
    <t>*Tato příloha bude bez sloupců „Celková nabídková cena v Kč bez DPH“ a „Celková nabídková cena v Kč s 12%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</si>
</sst>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P23"/>
  <sheetViews>
    <sheetView tabSelected="1" workbookViewId="0" topLeftCell="A1">
      <selection activeCell="G22" sqref="G22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41"/>
      <c r="B5" s="25" t="s">
        <v>1</v>
      </c>
      <c r="C5" s="27" t="s">
        <v>7</v>
      </c>
      <c r="D5" s="27" t="s">
        <v>8</v>
      </c>
      <c r="E5" s="25" t="s">
        <v>2</v>
      </c>
      <c r="F5" s="23" t="s">
        <v>3</v>
      </c>
      <c r="G5" s="23" t="s">
        <v>5</v>
      </c>
      <c r="H5" s="25" t="s">
        <v>10</v>
      </c>
      <c r="I5" s="27" t="s">
        <v>11</v>
      </c>
      <c r="J5" s="27" t="s">
        <v>9</v>
      </c>
      <c r="K5" s="27" t="s">
        <v>15</v>
      </c>
      <c r="L5" s="43" t="s">
        <v>12</v>
      </c>
      <c r="M5" s="43" t="s">
        <v>14</v>
      </c>
      <c r="N5" s="45" t="s">
        <v>16</v>
      </c>
    </row>
    <row r="6" spans="1:14" ht="15.75" customHeight="1" thickBot="1">
      <c r="A6" s="42"/>
      <c r="B6" s="26"/>
      <c r="C6" s="28"/>
      <c r="D6" s="28"/>
      <c r="E6" s="26"/>
      <c r="F6" s="24"/>
      <c r="G6" s="24"/>
      <c r="H6" s="26"/>
      <c r="I6" s="28"/>
      <c r="J6" s="28"/>
      <c r="K6" s="28"/>
      <c r="L6" s="44"/>
      <c r="M6" s="44"/>
      <c r="N6" s="46"/>
    </row>
    <row r="7" spans="1:14" ht="17.25" customHeight="1">
      <c r="A7" s="29" t="s">
        <v>6</v>
      </c>
      <c r="B7" s="31" t="s">
        <v>17</v>
      </c>
      <c r="C7" s="33" t="s">
        <v>18</v>
      </c>
      <c r="D7" s="35">
        <v>1502</v>
      </c>
      <c r="E7" s="37"/>
      <c r="F7" s="37"/>
      <c r="G7" s="37"/>
      <c r="H7" s="31" t="s">
        <v>20</v>
      </c>
      <c r="I7" s="39" t="s">
        <v>22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32"/>
      <c r="C8" s="34"/>
      <c r="D8" s="36"/>
      <c r="E8" s="38"/>
      <c r="F8" s="38"/>
      <c r="G8" s="38"/>
      <c r="H8" s="32"/>
      <c r="I8" s="40"/>
      <c r="J8" s="20"/>
      <c r="K8" s="20"/>
      <c r="L8" s="20"/>
      <c r="M8" s="20"/>
      <c r="N8" s="22"/>
    </row>
    <row r="9" spans="1:14" ht="17.25" customHeight="1">
      <c r="A9" s="29" t="s">
        <v>19</v>
      </c>
      <c r="B9" s="31" t="s">
        <v>17</v>
      </c>
      <c r="C9" s="33" t="s">
        <v>18</v>
      </c>
      <c r="D9" s="35">
        <v>350</v>
      </c>
      <c r="E9" s="37"/>
      <c r="F9" s="37"/>
      <c r="G9" s="37"/>
      <c r="H9" s="31" t="s">
        <v>21</v>
      </c>
      <c r="I9" s="39" t="s">
        <v>23</v>
      </c>
      <c r="J9" s="19"/>
      <c r="K9" s="19"/>
      <c r="L9" s="19">
        <f>D9*J9</f>
        <v>0</v>
      </c>
      <c r="M9" s="19">
        <f aca="true" t="shared" si="2" ref="M9">L9*1.1</f>
        <v>0</v>
      </c>
      <c r="N9" s="21"/>
    </row>
    <row r="10" spans="1:14" ht="17.25" customHeight="1" thickBot="1">
      <c r="A10" s="30"/>
      <c r="B10" s="32"/>
      <c r="C10" s="34"/>
      <c r="D10" s="36"/>
      <c r="E10" s="38"/>
      <c r="F10" s="38"/>
      <c r="G10" s="38"/>
      <c r="H10" s="32"/>
      <c r="I10" s="40"/>
      <c r="J10" s="20"/>
      <c r="K10" s="20"/>
      <c r="L10" s="20"/>
      <c r="M10" s="20"/>
      <c r="N10" s="22"/>
    </row>
    <row r="11" spans="2:13" s="18" customFormat="1" ht="17.25" customHeight="1" thickBot="1">
      <c r="B11" s="13"/>
      <c r="C11" s="14"/>
      <c r="D11" s="15"/>
      <c r="H11" s="13"/>
      <c r="K11" s="16"/>
      <c r="L11" s="17"/>
      <c r="M11" s="17"/>
    </row>
    <row r="12" spans="8:13" ht="15.7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26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25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2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19</v>
      </c>
      <c r="B21" s="12" t="s">
        <v>24</v>
      </c>
    </row>
    <row r="22" spans="1:2" ht="15">
      <c r="A22" s="7"/>
      <c r="B22" s="12"/>
    </row>
    <row r="23" spans="1:2" ht="15">
      <c r="A23" s="7"/>
      <c r="B23" s="12"/>
    </row>
  </sheetData>
  <mergeCells count="42">
    <mergeCell ref="M7:M8"/>
    <mergeCell ref="N7:N8"/>
    <mergeCell ref="K5:K6"/>
    <mergeCell ref="L5:L6"/>
    <mergeCell ref="M5:M6"/>
    <mergeCell ref="N5:N6"/>
    <mergeCell ref="K7:K8"/>
    <mergeCell ref="L7:L8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F5:F6"/>
    <mergeCell ref="G5:G6"/>
    <mergeCell ref="H5:H6"/>
    <mergeCell ref="I5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Šára Marek</cp:lastModifiedBy>
  <cp:lastPrinted>2018-06-25T06:35:03Z</cp:lastPrinted>
  <dcterms:created xsi:type="dcterms:W3CDTF">2018-06-22T09:30:43Z</dcterms:created>
  <dcterms:modified xsi:type="dcterms:W3CDTF">2023-12-07T08:16:54Z</dcterms:modified>
  <cp:category/>
  <cp:version/>
  <cp:contentType/>
  <cp:contentStatus/>
</cp:coreProperties>
</file>