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5" activeTab="0"/>
  </bookViews>
  <sheets>
    <sheet name="Podklad pro stanovení ceny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<sst xmlns="http://schemas.openxmlformats.org/spreadsheetml/2006/main" count="36" uniqueCount="36">
  <si>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Popis</t>
  </si>
  <si>
    <t>Celkem</t>
  </si>
  <si>
    <t>Název</t>
  </si>
  <si>
    <t>Specifikace zakázky</t>
  </si>
  <si>
    <t>Celková nabídková cena v Kč</t>
  </si>
  <si>
    <t>bez DPH</t>
  </si>
  <si>
    <t>částka DPH</t>
  </si>
  <si>
    <t>včetně DPH</t>
  </si>
  <si>
    <t>Nabídková cena celkem</t>
  </si>
  <si>
    <t>Žlutě označená pole doplní účastník.</t>
  </si>
  <si>
    <t>Tento požadvek zahrnuje:</t>
  </si>
  <si>
    <t>Položka vSZM</t>
  </si>
  <si>
    <t>Pozáruční servis na dobu 96 měsíců</t>
  </si>
  <si>
    <r>
      <rPr>
        <b/>
        <u val="single"/>
        <sz val="12"/>
        <color theme="1"/>
        <rFont val="Times New Roman"/>
        <family val="1"/>
      </rPr>
      <t>Poznámka:</t>
    </r>
    <r>
      <rPr>
        <sz val="12"/>
        <color theme="1"/>
        <rFont val="Times New Roman"/>
        <family val="1"/>
      </rPr>
      <t xml:space="preserve"> bližší specifikace požadavku</t>
    </r>
    <r>
      <rPr>
        <b/>
        <u val="single"/>
        <sz val="12"/>
        <color theme="1"/>
        <rFont val="Times New Roman"/>
        <family val="1"/>
      </rPr>
      <t xml:space="preserve"> "Pozáruční servis na dobu 96 měsíců po uplynutí záruky"</t>
    </r>
  </si>
  <si>
    <t>Cena bez DPH/      12 měsíců</t>
  </si>
  <si>
    <t>Cena vč. DPH/     12 měsíců</t>
  </si>
  <si>
    <t>Jednotková cena za 1 ks bez DPH</t>
  </si>
  <si>
    <t>Jednotková cena za 1 ks včetně DPH</t>
  </si>
  <si>
    <t xml:space="preserve">Předpokládaná spotřeba kusů za 12 měs. </t>
  </si>
  <si>
    <t>předepsané kontroly a prohlídky, kalibrace, validace a metrologické ověření v souladu se zákonem č. 505/1990 Sb., o metrologii, ve znění pozdějších předpisů,</t>
  </si>
  <si>
    <t>bezpečnostně technické kontroly dle § 45 zákona č. 375/2022 Sb., o zdravotnických prostředcích a diagnostických zdravotnických prostředcích in vitro, ve znění pozdějších předpisů;</t>
  </si>
  <si>
    <t>revize dle  § 47 zákona č. 375/2022 Sb., o zdravotnických prostředcích a diagnostických zdravotnických prostředcích in vitro, ve znění pozdějších předpisů;</t>
  </si>
  <si>
    <t>poskytnutí náhradních dílů a spotřebního materiálu nutného k provádění výše uvedených kontrol a prohlídek.</t>
  </si>
  <si>
    <t>v případě zboží se zdroji ion. záření zkoušky dlouhodobé stability, dle zákona č. 263/2016 Sb., atomový zákon, ve znění pozdějších předpisů,</t>
  </si>
  <si>
    <t>Přístroj na podporu hojení ran</t>
  </si>
  <si>
    <t>Krytí typ 1</t>
  </si>
  <si>
    <t>Krytí typ 2</t>
  </si>
  <si>
    <t>Krytí typ 3</t>
  </si>
  <si>
    <t>Krytí typ 4</t>
  </si>
  <si>
    <t>Krytí typ 5</t>
  </si>
  <si>
    <t>REACT-EU 98 - 
Přístroj na podporu hojení ran pro Chirurgické oddělení Krajské zdravotní, a. s. - Masarykovy nemocnice v Ústí nad Labem, o.z. pracoviště Rumburk III</t>
  </si>
  <si>
    <t>SZM celkem (zahrnuje veškerý vázaný spotřební materiál na 48 měsíců)</t>
  </si>
  <si>
    <t xml:space="preserve">Předpokládaná spotřeba kusů za 48 měs. </t>
  </si>
  <si>
    <t>Cena bez DPH celkem/48 měsíců</t>
  </si>
  <si>
    <t>Cena vč. DPH celkem/ 48 měsíců</t>
  </si>
  <si>
    <t>Příloha č. 5 - Rozklad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</si>
</sst>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39998000860214233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 diagonalUp="1">
      <left style="thin"/>
      <right/>
      <top style="thin"/>
      <bottom style="thin"/>
      <diagonal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3" borderId="0" xfId="0" applyFont="1" applyFill="1"/>
    <xf numFmtId="0" fontId="3" fillId="3" borderId="0" xfId="0" applyFont="1" applyFill="1"/>
    <xf numFmtId="0" fontId="6" fillId="3" borderId="0" xfId="0" applyFont="1" applyFill="1"/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3" fontId="2" fillId="4" borderId="4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/>
    <xf numFmtId="0" fontId="6" fillId="0" borderId="0" xfId="0" applyFont="1" applyFill="1"/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vertical="center" wrapText="1"/>
    </xf>
    <xf numFmtId="0" fontId="8" fillId="4" borderId="11" xfId="0" applyFont="1" applyFill="1" applyBorder="1" applyAlignment="1">
      <alignment vertical="center" wrapText="1"/>
    </xf>
    <xf numFmtId="0" fontId="8" fillId="4" borderId="12" xfId="0" applyFont="1" applyFill="1" applyBorder="1" applyAlignment="1">
      <alignment vertical="center" wrapText="1"/>
    </xf>
    <xf numFmtId="0" fontId="2" fillId="5" borderId="5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5" borderId="8" xfId="0" applyFont="1" applyFill="1" applyBorder="1"/>
    <xf numFmtId="0" fontId="2" fillId="4" borderId="13" xfId="0" applyFont="1" applyFill="1" applyBorder="1" applyAlignment="1">
      <alignment horizontal="center" vertical="center" wrapText="1"/>
    </xf>
    <xf numFmtId="0" fontId="2" fillId="0" borderId="5" xfId="0" applyFont="1" applyFill="1" applyBorder="1"/>
    <xf numFmtId="0" fontId="2" fillId="0" borderId="14" xfId="0" applyFont="1" applyFill="1" applyBorder="1"/>
    <xf numFmtId="0" fontId="2" fillId="0" borderId="0" xfId="0" applyFont="1" applyBorder="1"/>
    <xf numFmtId="0" fontId="2" fillId="6" borderId="0" xfId="0" applyFont="1" applyFill="1"/>
    <xf numFmtId="0" fontId="2" fillId="2" borderId="5" xfId="0" applyFont="1" applyFill="1" applyBorder="1"/>
    <xf numFmtId="0" fontId="2" fillId="2" borderId="15" xfId="0" applyFont="1" applyFill="1" applyBorder="1"/>
    <xf numFmtId="0" fontId="5" fillId="2" borderId="15" xfId="0" applyFont="1" applyFill="1" applyBorder="1"/>
    <xf numFmtId="0" fontId="9" fillId="5" borderId="16" xfId="0" applyFont="1" applyFill="1" applyBorder="1" applyAlignment="1" applyProtection="1">
      <alignment horizontal="right" vertical="center" wrapText="1"/>
      <protection locked="0"/>
    </xf>
    <xf numFmtId="0" fontId="9" fillId="2" borderId="17" xfId="0" applyFont="1" applyFill="1" applyBorder="1" applyAlignment="1" applyProtection="1">
      <alignment horizontal="right" vertical="center" wrapText="1"/>
      <protection locked="0"/>
    </xf>
    <xf numFmtId="0" fontId="9" fillId="5" borderId="18" xfId="0" applyFont="1" applyFill="1" applyBorder="1" applyAlignment="1" applyProtection="1">
      <alignment horizontal="right" vertical="center" wrapText="1"/>
      <protection locked="0"/>
    </xf>
    <xf numFmtId="0" fontId="9" fillId="2" borderId="5" xfId="0" applyFont="1" applyFill="1" applyBorder="1" applyAlignment="1" applyProtection="1">
      <alignment horizontal="right" vertical="center" wrapText="1"/>
      <protection locked="0"/>
    </xf>
    <xf numFmtId="0" fontId="9" fillId="5" borderId="19" xfId="0" applyFont="1" applyFill="1" applyBorder="1" applyAlignment="1" applyProtection="1">
      <alignment horizontal="right" vertical="center" wrapText="1"/>
      <protection locked="0"/>
    </xf>
    <xf numFmtId="0" fontId="9" fillId="2" borderId="20" xfId="0" applyFont="1" applyFill="1" applyBorder="1" applyAlignment="1" applyProtection="1">
      <alignment horizontal="right" vertical="center" wrapText="1"/>
      <protection locked="0"/>
    </xf>
    <xf numFmtId="0" fontId="9" fillId="5" borderId="21" xfId="0" applyFont="1" applyFill="1" applyBorder="1" applyAlignment="1" applyProtection="1">
      <alignment horizontal="right" vertical="center" wrapText="1"/>
      <protection locked="0"/>
    </xf>
    <xf numFmtId="0" fontId="8" fillId="2" borderId="22" xfId="0" applyFont="1" applyFill="1" applyBorder="1" applyAlignment="1" applyProtection="1">
      <alignment horizontal="right" vertical="center" wrapText="1"/>
      <protection locked="0"/>
    </xf>
    <xf numFmtId="0" fontId="8" fillId="2" borderId="15" xfId="0" applyFont="1" applyFill="1" applyBorder="1" applyAlignment="1" applyProtection="1">
      <alignment horizontal="right" vertical="center" wrapText="1"/>
      <protection locked="0"/>
    </xf>
    <xf numFmtId="0" fontId="8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workbookViewId="0" topLeftCell="A1">
      <selection activeCell="A3" sqref="A3:A4"/>
    </sheetView>
  </sheetViews>
  <sheetFormatPr defaultColWidth="9.140625" defaultRowHeight="15"/>
  <cols>
    <col min="1" max="1" width="36.8515625" style="2" customWidth="1"/>
    <col min="2" max="2" width="36.7109375" style="2" customWidth="1"/>
    <col min="3" max="3" width="17.28125" style="2" customWidth="1"/>
    <col min="4" max="4" width="19.00390625" style="2" customWidth="1"/>
    <col min="5" max="5" width="16.00390625" style="2" customWidth="1"/>
    <col min="6" max="6" width="15.8515625" style="2" customWidth="1"/>
    <col min="7" max="8" width="14.8515625" style="2" customWidth="1"/>
    <col min="9" max="9" width="17.00390625" style="2" customWidth="1"/>
    <col min="10" max="10" width="16.7109375" style="2" customWidth="1"/>
    <col min="11" max="11" width="14.421875" style="2" customWidth="1"/>
    <col min="12" max="12" width="17.00390625" style="2" customWidth="1"/>
    <col min="13" max="16384" width="9.14062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thickBot="1">
      <c r="A2" s="4" t="s">
        <v>35</v>
      </c>
      <c r="B2" s="5"/>
      <c r="C2" s="3"/>
      <c r="D2" s="3"/>
      <c r="E2" s="3"/>
      <c r="F2" s="3"/>
      <c r="G2" s="3"/>
      <c r="H2" s="3"/>
      <c r="I2" s="3"/>
      <c r="J2" s="3"/>
      <c r="K2" s="14"/>
      <c r="L2" s="14"/>
    </row>
    <row r="3" spans="1:5" ht="18.75" customHeight="1">
      <c r="A3" s="47" t="s">
        <v>2</v>
      </c>
      <c r="B3" s="47" t="s">
        <v>3</v>
      </c>
      <c r="C3" s="50" t="s">
        <v>4</v>
      </c>
      <c r="D3" s="51"/>
      <c r="E3" s="52"/>
    </row>
    <row r="4" spans="1:5" ht="16.5" customHeight="1" thickBot="1">
      <c r="A4" s="48"/>
      <c r="B4" s="48"/>
      <c r="C4" s="17" t="s">
        <v>5</v>
      </c>
      <c r="D4" s="18" t="s">
        <v>6</v>
      </c>
      <c r="E4" s="19" t="s">
        <v>7</v>
      </c>
    </row>
    <row r="5" spans="1:5" ht="32.25" customHeight="1">
      <c r="A5" s="44" t="s">
        <v>30</v>
      </c>
      <c r="B5" s="20" t="s">
        <v>24</v>
      </c>
      <c r="C5" s="35"/>
      <c r="D5" s="36">
        <f>E5-C5</f>
        <v>0</v>
      </c>
      <c r="E5" s="37"/>
    </row>
    <row r="6" spans="1:10" ht="45.75" customHeight="1">
      <c r="A6" s="45"/>
      <c r="B6" s="21" t="s">
        <v>31</v>
      </c>
      <c r="C6" s="38">
        <f>I17</f>
        <v>0</v>
      </c>
      <c r="D6" s="38">
        <f>E6-C6</f>
        <v>0</v>
      </c>
      <c r="E6" s="38">
        <f>J17</f>
        <v>0</v>
      </c>
      <c r="F6" s="30"/>
      <c r="G6" s="30"/>
      <c r="H6" s="30"/>
      <c r="I6" s="30"/>
      <c r="J6" s="30"/>
    </row>
    <row r="7" spans="1:10" ht="28.5" customHeight="1" thickBot="1">
      <c r="A7" s="45"/>
      <c r="B7" s="22" t="s">
        <v>12</v>
      </c>
      <c r="C7" s="39"/>
      <c r="D7" s="40">
        <f>E7-C7</f>
        <v>0</v>
      </c>
      <c r="E7" s="41"/>
      <c r="F7" s="30"/>
      <c r="G7" s="30"/>
      <c r="H7" s="30"/>
      <c r="I7" s="30"/>
      <c r="J7" s="30"/>
    </row>
    <row r="8" spans="1:10" ht="26.25" customHeight="1" thickBot="1">
      <c r="A8" s="46"/>
      <c r="B8" s="22" t="s">
        <v>8</v>
      </c>
      <c r="C8" s="42">
        <f>SUM(C5:C7)</f>
        <v>0</v>
      </c>
      <c r="D8" s="43">
        <f>SUM(D5:D7)</f>
        <v>0</v>
      </c>
      <c r="E8" s="43">
        <f>SUM(E5:E7)</f>
        <v>0</v>
      </c>
      <c r="F8" s="30"/>
      <c r="G8" s="30"/>
      <c r="H8" s="30"/>
      <c r="I8" s="30"/>
      <c r="J8" s="30"/>
    </row>
    <row r="9" spans="1:12" ht="16.5" customHeight="1">
      <c r="A9" s="49" t="s">
        <v>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ht="19.5" customHeight="1" thickBot="1">
      <c r="A10" s="15"/>
      <c r="B10" s="16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3" s="1" customFormat="1" ht="39" thickBot="1">
      <c r="A11" s="6" t="s">
        <v>11</v>
      </c>
      <c r="B11" s="7" t="s">
        <v>0</v>
      </c>
      <c r="C11" s="7" t="s">
        <v>18</v>
      </c>
      <c r="D11" s="7" t="s">
        <v>32</v>
      </c>
      <c r="E11" s="7" t="s">
        <v>16</v>
      </c>
      <c r="F11" s="7" t="s">
        <v>17</v>
      </c>
      <c r="G11" s="7" t="s">
        <v>14</v>
      </c>
      <c r="H11" s="7" t="s">
        <v>15</v>
      </c>
      <c r="I11" s="7" t="s">
        <v>33</v>
      </c>
      <c r="J11" s="8" t="s">
        <v>34</v>
      </c>
      <c r="K11" s="2"/>
      <c r="L11" s="2"/>
      <c r="M11" s="2"/>
    </row>
    <row r="12" spans="1:10" ht="28.5" customHeight="1">
      <c r="A12" s="9">
        <v>1</v>
      </c>
      <c r="B12" s="10" t="s">
        <v>25</v>
      </c>
      <c r="C12" s="11">
        <v>24</v>
      </c>
      <c r="D12" s="11">
        <v>96</v>
      </c>
      <c r="E12" s="23"/>
      <c r="F12" s="23"/>
      <c r="G12" s="32">
        <f>C12*E12</f>
        <v>0</v>
      </c>
      <c r="H12" s="32">
        <f>C12*F12</f>
        <v>0</v>
      </c>
      <c r="I12" s="32">
        <f>D12*E12</f>
        <v>0</v>
      </c>
      <c r="J12" s="32">
        <f>D12*F12</f>
        <v>0</v>
      </c>
    </row>
    <row r="13" spans="1:10" ht="28.5" customHeight="1">
      <c r="A13" s="9">
        <v>2</v>
      </c>
      <c r="B13" s="10" t="s">
        <v>26</v>
      </c>
      <c r="C13" s="11">
        <v>24</v>
      </c>
      <c r="D13" s="11">
        <v>96</v>
      </c>
      <c r="E13" s="23"/>
      <c r="F13" s="23"/>
      <c r="G13" s="32">
        <f aca="true" t="shared" si="0" ref="G13:G16">C13*E13</f>
        <v>0</v>
      </c>
      <c r="H13" s="32">
        <f aca="true" t="shared" si="1" ref="H13:H16">C13*F13</f>
        <v>0</v>
      </c>
      <c r="I13" s="32">
        <f aca="true" t="shared" si="2" ref="I13:I16">D13*E13</f>
        <v>0</v>
      </c>
      <c r="J13" s="32">
        <f aca="true" t="shared" si="3" ref="J13:J16">D13*F13</f>
        <v>0</v>
      </c>
    </row>
    <row r="14" spans="1:10" ht="28.5" customHeight="1">
      <c r="A14" s="9">
        <v>3</v>
      </c>
      <c r="B14" s="10" t="s">
        <v>27</v>
      </c>
      <c r="C14" s="11">
        <v>24</v>
      </c>
      <c r="D14" s="11">
        <v>96</v>
      </c>
      <c r="E14" s="26"/>
      <c r="F14" s="26"/>
      <c r="G14" s="32">
        <f t="shared" si="0"/>
        <v>0</v>
      </c>
      <c r="H14" s="32">
        <f t="shared" si="1"/>
        <v>0</v>
      </c>
      <c r="I14" s="32">
        <f t="shared" si="2"/>
        <v>0</v>
      </c>
      <c r="J14" s="32">
        <f t="shared" si="3"/>
        <v>0</v>
      </c>
    </row>
    <row r="15" spans="1:10" ht="28.5" customHeight="1">
      <c r="A15" s="9">
        <v>4</v>
      </c>
      <c r="B15" s="10" t="s">
        <v>28</v>
      </c>
      <c r="C15" s="11">
        <v>24</v>
      </c>
      <c r="D15" s="11">
        <v>96</v>
      </c>
      <c r="E15" s="26"/>
      <c r="F15" s="26"/>
      <c r="G15" s="32">
        <f t="shared" si="0"/>
        <v>0</v>
      </c>
      <c r="H15" s="32">
        <f t="shared" si="1"/>
        <v>0</v>
      </c>
      <c r="I15" s="32">
        <f t="shared" si="2"/>
        <v>0</v>
      </c>
      <c r="J15" s="32">
        <f t="shared" si="3"/>
        <v>0</v>
      </c>
    </row>
    <row r="16" spans="1:10" ht="28.5" customHeight="1" thickBot="1">
      <c r="A16" s="9">
        <v>5</v>
      </c>
      <c r="B16" s="10" t="s">
        <v>29</v>
      </c>
      <c r="C16" s="11">
        <v>24</v>
      </c>
      <c r="D16" s="11">
        <v>96</v>
      </c>
      <c r="E16" s="26"/>
      <c r="F16" s="26"/>
      <c r="G16" s="32">
        <f t="shared" si="0"/>
        <v>0</v>
      </c>
      <c r="H16" s="32">
        <f t="shared" si="1"/>
        <v>0</v>
      </c>
      <c r="I16" s="32">
        <f t="shared" si="2"/>
        <v>0</v>
      </c>
      <c r="J16" s="32">
        <f t="shared" si="3"/>
        <v>0</v>
      </c>
    </row>
    <row r="17" spans="1:10" ht="28.5" customHeight="1" thickBot="1">
      <c r="A17" s="12" t="s">
        <v>1</v>
      </c>
      <c r="B17" s="13"/>
      <c r="C17" s="13"/>
      <c r="D17" s="27"/>
      <c r="E17" s="27"/>
      <c r="F17" s="27"/>
      <c r="G17" s="28">
        <f>SUM(G12:G16)</f>
        <v>0</v>
      </c>
      <c r="H17" s="29">
        <f>SUM(H12:H16)</f>
        <v>0</v>
      </c>
      <c r="I17" s="34">
        <f>SUM(I12:I16)</f>
        <v>0</v>
      </c>
      <c r="J17" s="33">
        <f>SUM(J12:J16)</f>
        <v>0</v>
      </c>
    </row>
    <row r="19" spans="1:11" ht="15">
      <c r="A19" s="24"/>
      <c r="B19" s="25"/>
      <c r="C19" s="25"/>
      <c r="D19" s="24"/>
      <c r="E19" s="24"/>
      <c r="F19" s="24"/>
      <c r="G19" s="24"/>
      <c r="H19" s="24"/>
      <c r="I19" s="24"/>
      <c r="J19" s="24"/>
      <c r="K19" s="24"/>
    </row>
    <row r="20" spans="1:8" ht="15">
      <c r="A20" s="31" t="s">
        <v>13</v>
      </c>
      <c r="B20" s="31"/>
      <c r="C20" s="31"/>
      <c r="D20" s="31"/>
      <c r="E20" s="31"/>
      <c r="F20" s="31"/>
      <c r="G20" s="31"/>
      <c r="H20" s="31"/>
    </row>
    <row r="21" spans="1:8" ht="15">
      <c r="A21" s="31" t="s">
        <v>10</v>
      </c>
      <c r="B21" s="31"/>
      <c r="C21" s="31"/>
      <c r="D21" s="31"/>
      <c r="E21" s="31"/>
      <c r="F21" s="31"/>
      <c r="G21" s="31"/>
      <c r="H21" s="31"/>
    </row>
    <row r="22" spans="1:8" ht="15">
      <c r="A22" s="31" t="s">
        <v>19</v>
      </c>
      <c r="B22" s="31"/>
      <c r="C22" s="31"/>
      <c r="D22" s="31"/>
      <c r="E22" s="31"/>
      <c r="F22" s="31"/>
      <c r="G22" s="31"/>
      <c r="H22" s="31"/>
    </row>
    <row r="23" spans="1:8" ht="15">
      <c r="A23" s="31" t="s">
        <v>20</v>
      </c>
      <c r="B23" s="31"/>
      <c r="C23" s="31"/>
      <c r="D23" s="31"/>
      <c r="E23" s="31"/>
      <c r="F23" s="31"/>
      <c r="G23" s="31"/>
      <c r="H23" s="31"/>
    </row>
    <row r="24" spans="1:8" ht="15">
      <c r="A24" s="31" t="s">
        <v>21</v>
      </c>
      <c r="B24" s="31"/>
      <c r="C24" s="31"/>
      <c r="D24" s="31"/>
      <c r="E24" s="31"/>
      <c r="F24" s="31"/>
      <c r="G24" s="31"/>
      <c r="H24" s="31"/>
    </row>
    <row r="25" spans="1:8" ht="15">
      <c r="A25" s="31" t="s">
        <v>23</v>
      </c>
      <c r="B25" s="31"/>
      <c r="C25" s="31"/>
      <c r="D25" s="31"/>
      <c r="E25" s="31"/>
      <c r="F25" s="31"/>
      <c r="G25" s="31"/>
      <c r="H25" s="31"/>
    </row>
    <row r="26" spans="1:8" ht="15">
      <c r="A26" s="31" t="s">
        <v>22</v>
      </c>
      <c r="B26" s="31"/>
      <c r="C26" s="31"/>
      <c r="D26" s="31"/>
      <c r="E26" s="31"/>
      <c r="F26" s="31"/>
      <c r="G26" s="31"/>
      <c r="H26" s="31"/>
    </row>
  </sheetData>
  <mergeCells count="5">
    <mergeCell ref="A5:A8"/>
    <mergeCell ref="A3:A4"/>
    <mergeCell ref="B3:B4"/>
    <mergeCell ref="A9:L9"/>
    <mergeCell ref="C3:E3"/>
  </mergeCells>
  <printOptions/>
  <pageMargins left="0.7" right="0.7" top="0.787401575" bottom="0.787401575" header="0.3" footer="0.3"/>
  <pageSetup fitToHeight="1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Šimková Lucie</dc:creator>
  <cp:keywords/>
  <dc:description/>
  <cp:lastModifiedBy>Kratochvíl Petr</cp:lastModifiedBy>
  <cp:lastPrinted>2022-07-28T06:54:29Z</cp:lastPrinted>
  <dcterms:created xsi:type="dcterms:W3CDTF">2019-11-22T09:27:00Z</dcterms:created>
  <dcterms:modified xsi:type="dcterms:W3CDTF">2023-11-10T10:12:31Z</dcterms:modified>
  <cp:category/>
  <cp:version/>
  <cp:contentType/>
  <cp:contentStatus/>
</cp:coreProperties>
</file>