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20" windowHeight="11640" activeTab="0"/>
  </bookViews>
  <sheets>
    <sheet name="Výtah č. 17" sheetId="1" r:id="rId1"/>
  </sheets>
  <definedNames>
    <definedName name="Excel_BuiltIn__FilterDatabase_2" localSheetId="0">'Výtah č. 17'!$A$2:$A$10</definedName>
    <definedName name="_xlnm.Print_Titles" localSheetId="0">'Výtah č. 17'!$4:$4</definedName>
    <definedName name="_xlnm.Print_Area" localSheetId="0">'Výtah č. 17'!$A$1:$F$24</definedName>
  </definedNames>
  <calcPr fullCalcOnLoad="1"/>
</workbook>
</file>

<file path=xl/sharedStrings.xml><?xml version="1.0" encoding="utf-8"?>
<sst xmlns="http://schemas.openxmlformats.org/spreadsheetml/2006/main" count="27" uniqueCount="23">
  <si>
    <t>Množství</t>
  </si>
  <si>
    <t>MJ</t>
  </si>
  <si>
    <t>Jedn. Cena</t>
  </si>
  <si>
    <t>Cena celkem</t>
  </si>
  <si>
    <t>kpl.</t>
  </si>
  <si>
    <t>Kompletní demontáž stávajícího výtahu včetně příslušenství, včetně odvozu a likvidace</t>
  </si>
  <si>
    <t>Kompletní dodávka výtahové technologie včetně kabiny</t>
  </si>
  <si>
    <t>Zajištění pracoviště a úklidové práce (oplocení, zábrany proti pádu osob, označení, atd.)</t>
  </si>
  <si>
    <t>Dodávky, demontážní a montážní práce</t>
  </si>
  <si>
    <t>Zednické práce na šachtě, zvětšení otvorů dveří atd..</t>
  </si>
  <si>
    <t>Kompletní montáž výtahu</t>
  </si>
  <si>
    <t>Výkaz výměr díla (Nabídkový rozpočet):</t>
  </si>
  <si>
    <t>DPH (21 %)</t>
  </si>
  <si>
    <t>Cena celkem včetně DPH</t>
  </si>
  <si>
    <t>Cena celkem bez DPH</t>
  </si>
  <si>
    <t>V ………………………………… dne………………..</t>
  </si>
  <si>
    <t>Vypracoval:</t>
  </si>
  <si>
    <t>Tel.:</t>
  </si>
  <si>
    <t>E-mail:</t>
  </si>
  <si>
    <t>Razítko a podpis</t>
  </si>
  <si>
    <t>PČ</t>
  </si>
  <si>
    <t>Výtah č. 14 - Budova B - Kožní (LT500 - 3/3) - nový 1600 kg / 20 osob, lůžkový</t>
  </si>
  <si>
    <t>Příloha č. 4a - Výkaz výměr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</si>
</sst>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"/>
    <numFmt numFmtId="181" formatCode="0.00000"/>
    <numFmt numFmtId="182" formatCode="0.000000"/>
    <numFmt numFmtId="183" formatCode="0.0000000"/>
    <numFmt numFmtId="184" formatCode="&quot;₩&quot;#,##0;\-&quot;₩&quot;#,##0"/>
    <numFmt numFmtId="185" formatCode="&quot;₩&quot;#,##0;[Red]#,##0"/>
    <numFmt numFmtId="186" formatCode="&quot;₩&quot;#,##0.00;#,##0.00"/>
    <numFmt numFmtId="187" formatCode="&quot;₩&quot;#,##0.00;[Red]#,##0.00"/>
    <numFmt numFmtId="188" formatCode="_-&quot;₩&quot;* #,##0_-;_-&quot;₩&quot;* \-#,##0_-;_-&quot;₩&quot;* &quot;-&quot;_-;_-* @_-"/>
    <numFmt numFmtId="189" formatCode="_-* #,##0_-;_-* \-#,##0_-;_-* &quot;-&quot;_-;_-* @_-"/>
    <numFmt numFmtId="190" formatCode="_-&quot;₩&quot;* #,##0.00_-;_-&quot;₩&quot;* \-#,##0.00_-;_-&quot;₩&quot;* &quot;-&quot;_-;_-* @_-"/>
    <numFmt numFmtId="191" formatCode="_-* #,##0.00_-;_-* \-#,##0.00_-;_-* &quot;-&quot;_-;_-* @_-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Kč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i/>
      <sz val="10"/>
      <name val="Arial CE"/>
      <family val="0"/>
    </font>
    <font>
      <sz val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6" fillId="0" borderId="0" xfId="0" applyNumberFormat="1" applyFont="1" applyFill="1" applyBorder="1" applyAlignment="1" applyProtection="1">
      <alignment horizontal="left" wrapText="1"/>
      <protection locked="0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17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2" fillId="0" borderId="12" xfId="47" applyFont="1" applyFill="1" applyBorder="1" applyAlignment="1" applyProtection="1">
      <alignment vertical="center"/>
      <protection locked="0"/>
    </xf>
    <xf numFmtId="174" fontId="23" fillId="0" borderId="10" xfId="47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174" fontId="1" fillId="0" borderId="20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4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7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174" fontId="24" fillId="0" borderId="25" xfId="47" applyNumberFormat="1" applyFont="1" applyFill="1" applyBorder="1" applyAlignment="1" applyProtection="1">
      <alignment horizontal="left" vertical="center" wrapText="1"/>
      <protection locked="0"/>
    </xf>
    <xf numFmtId="174" fontId="24" fillId="0" borderId="26" xfId="47" applyNumberFormat="1" applyFont="1" applyFill="1" applyBorder="1" applyAlignment="1" applyProtection="1">
      <alignment horizontal="left" vertical="center" wrapText="1"/>
      <protection locked="0"/>
    </xf>
    <xf numFmtId="174" fontId="24" fillId="0" borderId="27" xfId="47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28" xfId="47" applyFont="1" applyFill="1" applyBorder="1" applyAlignment="1" applyProtection="1">
      <alignment horizontal="center" vertical="center" wrapText="1"/>
      <protection locked="0"/>
    </xf>
    <xf numFmtId="0" fontId="23" fillId="0" borderId="20" xfId="47" applyFont="1" applyFill="1" applyBorder="1" applyAlignment="1" applyProtection="1">
      <alignment horizontal="center" vertical="center" wrapText="1"/>
      <protection locked="0"/>
    </xf>
    <xf numFmtId="0" fontId="23" fillId="0" borderId="21" xfId="47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DL Slanska_Nabídka OIK_R0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40" zoomScaleNormal="140" zoomScaleSheetLayoutView="175" workbookViewId="0" topLeftCell="A1">
      <selection activeCell="D1" sqref="D1:F1"/>
    </sheetView>
  </sheetViews>
  <sheetFormatPr defaultColWidth="9.125" defaultRowHeight="12.75"/>
  <cols>
    <col min="1" max="1" width="4.875" style="9" customWidth="1"/>
    <col min="2" max="2" width="60.00390625" style="9" customWidth="1"/>
    <col min="3" max="3" width="7.50390625" style="10" customWidth="1"/>
    <col min="4" max="4" width="4.625" style="9" customWidth="1"/>
    <col min="5" max="5" width="9.50390625" style="9" customWidth="1"/>
    <col min="6" max="6" width="23.375" style="9" customWidth="1"/>
    <col min="7" max="16384" width="9.125" style="9" customWidth="1"/>
  </cols>
  <sheetData>
    <row r="1" spans="4:6" ht="13.5" thickBot="1">
      <c r="D1" s="48" t="s">
        <v>22</v>
      </c>
      <c r="E1" s="48"/>
      <c r="F1" s="48"/>
    </row>
    <row r="2" spans="1:6" s="13" customFormat="1" ht="41.25" customHeight="1" thickBot="1">
      <c r="A2" s="11" t="s">
        <v>11</v>
      </c>
      <c r="B2" s="12"/>
      <c r="C2" s="50" t="s">
        <v>21</v>
      </c>
      <c r="D2" s="51"/>
      <c r="E2" s="51"/>
      <c r="F2" s="52"/>
    </row>
    <row r="3" spans="1:6" ht="15.75" customHeight="1" thickBot="1">
      <c r="A3" s="45"/>
      <c r="B3" s="46"/>
      <c r="C3" s="46"/>
      <c r="D3" s="46"/>
      <c r="E3" s="46"/>
      <c r="F3" s="47"/>
    </row>
    <row r="4" spans="1:6" s="15" customFormat="1" ht="24.75" customHeight="1" thickBot="1">
      <c r="A4" s="14" t="s">
        <v>20</v>
      </c>
      <c r="B4" s="8" t="s">
        <v>8</v>
      </c>
      <c r="C4" s="4" t="s">
        <v>0</v>
      </c>
      <c r="D4" s="5" t="s">
        <v>1</v>
      </c>
      <c r="E4" s="5" t="s">
        <v>2</v>
      </c>
      <c r="F4" s="7" t="s">
        <v>3</v>
      </c>
    </row>
    <row r="5" spans="1:6" s="18" customFormat="1" ht="30" customHeight="1">
      <c r="A5" s="33">
        <v>1</v>
      </c>
      <c r="B5" s="34" t="s">
        <v>5</v>
      </c>
      <c r="C5" s="35">
        <v>1</v>
      </c>
      <c r="D5" s="36" t="s">
        <v>4</v>
      </c>
      <c r="E5" s="16">
        <v>0</v>
      </c>
      <c r="F5" s="17">
        <f>C5*E5</f>
        <v>0</v>
      </c>
    </row>
    <row r="6" spans="1:6" s="18" customFormat="1" ht="30" customHeight="1">
      <c r="A6" s="37">
        <v>2</v>
      </c>
      <c r="B6" s="38" t="s">
        <v>6</v>
      </c>
      <c r="C6" s="39">
        <v>1</v>
      </c>
      <c r="D6" s="40" t="s">
        <v>4</v>
      </c>
      <c r="E6" s="19">
        <v>0</v>
      </c>
      <c r="F6" s="20">
        <f>C6*E6</f>
        <v>0</v>
      </c>
    </row>
    <row r="7" spans="1:6" s="18" customFormat="1" ht="30" customHeight="1">
      <c r="A7" s="37">
        <v>3</v>
      </c>
      <c r="B7" s="38" t="s">
        <v>10</v>
      </c>
      <c r="C7" s="39">
        <v>1</v>
      </c>
      <c r="D7" s="40" t="s">
        <v>4</v>
      </c>
      <c r="E7" s="19">
        <v>0</v>
      </c>
      <c r="F7" s="20">
        <f>C7*E7</f>
        <v>0</v>
      </c>
    </row>
    <row r="8" spans="1:6" s="18" customFormat="1" ht="30" customHeight="1">
      <c r="A8" s="37">
        <v>4</v>
      </c>
      <c r="B8" s="38" t="s">
        <v>9</v>
      </c>
      <c r="C8" s="39">
        <v>1</v>
      </c>
      <c r="D8" s="40" t="s">
        <v>4</v>
      </c>
      <c r="E8" s="19">
        <v>0</v>
      </c>
      <c r="F8" s="20">
        <f>C8*E8</f>
        <v>0</v>
      </c>
    </row>
    <row r="9" spans="1:6" s="18" customFormat="1" ht="30" customHeight="1" thickBot="1">
      <c r="A9" s="41">
        <v>5</v>
      </c>
      <c r="B9" s="42" t="s">
        <v>7</v>
      </c>
      <c r="C9" s="43">
        <v>1</v>
      </c>
      <c r="D9" s="44" t="s">
        <v>4</v>
      </c>
      <c r="E9" s="21">
        <v>0</v>
      </c>
      <c r="F9" s="22">
        <f>C9*E9</f>
        <v>0</v>
      </c>
    </row>
    <row r="10" spans="1:6" s="18" customFormat="1" ht="15" customHeight="1">
      <c r="A10" s="23"/>
      <c r="B10" s="1"/>
      <c r="C10" s="2"/>
      <c r="D10" s="3"/>
      <c r="E10" s="3"/>
      <c r="F10" s="24"/>
    </row>
    <row r="11" spans="1:6" s="18" customFormat="1" ht="15" customHeight="1">
      <c r="A11" s="24"/>
      <c r="B11" s="6" t="s">
        <v>14</v>
      </c>
      <c r="C11" s="25"/>
      <c r="D11" s="26"/>
      <c r="E11" s="26"/>
      <c r="F11" s="27">
        <f>E5+E6+E7+E8+E9</f>
        <v>0</v>
      </c>
    </row>
    <row r="12" spans="1:6" s="18" customFormat="1" ht="15" customHeight="1" thickBot="1">
      <c r="A12" s="24"/>
      <c r="B12" s="26" t="s">
        <v>12</v>
      </c>
      <c r="C12" s="25"/>
      <c r="D12" s="26"/>
      <c r="E12" s="26"/>
      <c r="F12" s="28">
        <f>SUM(F11*0.21)</f>
        <v>0</v>
      </c>
    </row>
    <row r="13" spans="1:6" s="18" customFormat="1" ht="15" customHeight="1" thickBot="1">
      <c r="A13" s="29"/>
      <c r="B13" s="30" t="s">
        <v>13</v>
      </c>
      <c r="C13" s="31"/>
      <c r="D13" s="30"/>
      <c r="E13" s="30"/>
      <c r="F13" s="32">
        <f>SUM(F11+F12)</f>
        <v>0</v>
      </c>
    </row>
    <row r="16" ht="12.75">
      <c r="B16" s="9" t="s">
        <v>15</v>
      </c>
    </row>
    <row r="18" spans="2:6" ht="12.75">
      <c r="B18" s="9" t="s">
        <v>16</v>
      </c>
      <c r="D18" s="49" t="s">
        <v>19</v>
      </c>
      <c r="E18" s="49"/>
      <c r="F18" s="49"/>
    </row>
    <row r="19" spans="4:6" ht="12.75">
      <c r="D19" s="49"/>
      <c r="E19" s="49"/>
      <c r="F19" s="49"/>
    </row>
    <row r="20" spans="2:6" ht="12.75">
      <c r="B20" s="9" t="s">
        <v>17</v>
      </c>
      <c r="D20" s="49"/>
      <c r="E20" s="49"/>
      <c r="F20" s="49"/>
    </row>
    <row r="21" spans="4:6" ht="12.75">
      <c r="D21" s="49"/>
      <c r="E21" s="49"/>
      <c r="F21" s="49"/>
    </row>
    <row r="22" spans="2:6" ht="12.75">
      <c r="B22" s="9" t="s">
        <v>18</v>
      </c>
      <c r="D22" s="49"/>
      <c r="E22" s="49"/>
      <c r="F22" s="49"/>
    </row>
  </sheetData>
  <sheetProtection sheet="1" selectLockedCells="1"/>
  <mergeCells count="4">
    <mergeCell ref="A3:F3"/>
    <mergeCell ref="D1:F1"/>
    <mergeCell ref="D18:F22"/>
    <mergeCell ref="C2:F2"/>
  </mergeCells>
  <printOptions/>
  <pageMargins left="0.25" right="0.25" top="0.75" bottom="0.75" header="0.3" footer="0.3"/>
  <pageSetup fitToHeight="12" horizontalDpi="600" verticalDpi="600" orientation="landscape" paperSize="9" scale="106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Skálová Kristýna</cp:lastModifiedBy>
  <cp:lastPrinted>2023-02-15T13:58:41Z</cp:lastPrinted>
  <dcterms:created xsi:type="dcterms:W3CDTF">2013-02-20T09:47:21Z</dcterms:created>
  <dcterms:modified xsi:type="dcterms:W3CDTF">2023-06-12T11:22:39Z</dcterms:modified>
  <cp:category/>
  <cp:version/>
  <cp:contentType/>
  <cp:contentStatus/>
</cp:coreProperties>
</file>