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clava.kremlickova\Desktop\"/>
    </mc:Choice>
  </mc:AlternateContent>
  <xr:revisionPtr revIDLastSave="0" documentId="13_ncr:1_{349F3420-1264-421F-AE82-1D819F522F82}" xr6:coauthVersionLast="47" xr6:coauthVersionMax="47" xr10:uidLastSave="{00000000-0000-0000-0000-000000000000}"/>
  <bookViews>
    <workbookView xWindow="-120" yWindow="-120" windowWidth="29040" windowHeight="15720" xr2:uid="{0EA814BC-6E32-48F2-9C30-0E3DAB4C62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0" i="1" l="1"/>
  <c r="P30" i="1" s="1"/>
  <c r="P33" i="1" s="1"/>
  <c r="L30" i="1"/>
  <c r="N33" i="1" l="1"/>
</calcChain>
</file>

<file path=xl/sharedStrings.xml><?xml version="1.0" encoding="utf-8"?>
<sst xmlns="http://schemas.openxmlformats.org/spreadsheetml/2006/main" count="65" uniqueCount="48">
  <si>
    <t>Příloha č. X</t>
  </si>
  <si>
    <t>Rozklad cenové nabídky - specifikace pro zpracování cenové nabídky</t>
  </si>
  <si>
    <t>Název zakázky:</t>
  </si>
  <si>
    <t>bez DPH</t>
  </si>
  <si>
    <t>s DPH</t>
  </si>
  <si>
    <t>Záruční doba na veškeré přístrojové vybavení v měsících (minimálně 24)</t>
  </si>
  <si>
    <t>Pozáruční servis na přístrojové vybavení celkem</t>
  </si>
  <si>
    <t>Jednotkové ceny</t>
  </si>
  <si>
    <t>Cena s DPH za ks</t>
  </si>
  <si>
    <t>Cena bez DPH za ks</t>
  </si>
  <si>
    <t>Vázaný spotřební zdravotnický materiál</t>
  </si>
  <si>
    <t>Předpokládaný</t>
  </si>
  <si>
    <t>Tento požadvek zahrnuje:</t>
  </si>
  <si>
    <t xml:space="preserve">Poznámka: </t>
  </si>
  <si>
    <t>Pozaruční doba v měsících při předpokladu životnosti vybavení 120 měsíců</t>
  </si>
  <si>
    <t>Infuzní hadicový set pro běžnou infuzi s garancí udržení přesnosti dávkování v požadované odchylce po dobu minimálně 48 hodin bez potřeby další manipulace se setem po uvedenou dobu</t>
  </si>
  <si>
    <t>Pozáruční servis v přepočtu na 1 rok</t>
  </si>
  <si>
    <t>Cena bez DPH celkem</t>
  </si>
  <si>
    <t>Cena s DPH celkem</t>
  </si>
  <si>
    <t>Pozáruční servis za pozáruční dobu</t>
  </si>
  <si>
    <t>* v případě vícero druhů kontrol úvést hodnotu kontroly s nejkratším intervalem</t>
  </si>
  <si>
    <t>SUMA:</t>
  </si>
  <si>
    <t>Přístrojové vybavení</t>
  </si>
  <si>
    <t>počet kusů</t>
  </si>
  <si>
    <t>Celkové ceny</t>
  </si>
  <si>
    <t>Interval předepsaných kontrol v měsících *</t>
  </si>
  <si>
    <t>Položky</t>
  </si>
  <si>
    <r>
      <rPr>
        <sz val="9"/>
        <color theme="1"/>
        <rFont val="Calibri"/>
        <family val="2"/>
        <charset val="238"/>
      </rPr>
      <t>̶</t>
    </r>
    <r>
      <rPr>
        <sz val="9"/>
        <color theme="1"/>
        <rFont val="Calibri"/>
        <family val="2"/>
        <charset val="238"/>
        <scheme val="minor"/>
      </rPr>
      <t xml:space="preserve">  vyplnit žlutě vyznačená pole</t>
    </r>
  </si>
  <si>
    <t>Nabídková cena v Kč:</t>
  </si>
  <si>
    <t>Rozklad celkových cen</t>
  </si>
  <si>
    <t>Videogastroskop</t>
  </si>
  <si>
    <t>Terapeutický videogastroskop</t>
  </si>
  <si>
    <t>Videokolonoskop</t>
  </si>
  <si>
    <t>Tester těsnosti endoskopů</t>
  </si>
  <si>
    <t>Videoendoskopická sestava č. 1</t>
  </si>
  <si>
    <t>Videoendoskopická sestava č. 2</t>
  </si>
  <si>
    <t>Litoměřice - gastro</t>
  </si>
  <si>
    <t>Přístrojové vybavení - endoskopické vybavení</t>
  </si>
  <si>
    <t>Přístrojové vybavení celkem - endoskopické vybavení</t>
  </si>
  <si>
    <t>REACT – EU 98 - Soubor endoskopického vybavení pro gastroenterologii Krajské zdravotní, a.s. Nemocnice Litoměřice, o.z. II.</t>
  </si>
  <si>
    <t>Požadavek "Pozaruční servis na přístrojové vybavení" zahrnuje předepsané kontroly prováděné v pravidelných intervalech a to po skončení záruční doby. Pozaruční doba je definována předpokládanou životností vybavení a délkou záruční doby.</t>
  </si>
  <si>
    <t>1) výrobcem předepsané kontroly a prohlídky, kalibrace, validace a metrologické ověření v souladu se zákonem č. 505/1990 Sb., o metrologii, ve znění pozdějších předpisů,</t>
  </si>
  <si>
    <t>2) sledování termínů bezpečnostně technických kontrol dle pokynů výrobce a jejich provádění dle § 45 zákona o zdravotnických prostředcích,</t>
  </si>
  <si>
    <t>3) revize dle § 47 zákona o zdravotnických prostředcích,</t>
  </si>
  <si>
    <t>4) v případě zboží se zdroji ionizačního záření zkoušky dlouhodobé stability, dle zákona č. 263/2016 Sb., atomový zákon, ve znění pozdějších předpisů,</t>
  </si>
  <si>
    <t xml:space="preserve">5) poskytnutí náhradních dílů a spotřebního materiálu nutného k provádění výše uvedených kontrol a prohlídek, </t>
  </si>
  <si>
    <t xml:space="preserve">6) veškeré náklady prodávajícího související s poskytováním pozáručního servisu, včetně zejména nákladů na dopravu, času stráveného na cestě </t>
  </si>
  <si>
    <t>do místa plnění a vystavení všech nezbytných protokolů a záznamů.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</si>
</sst>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2" borderId="1" applyNumberFormat="0" applyFont="0" applyAlignment="0" applyProtection="0"/>
    <xf numFmtId="44" fontId="2" fillId="0" borderId="0" applyFont="0" applyFill="0" applyBorder="0" applyAlignment="0" applyProtection="0"/>
  </cellStyleXfs>
  <cellXfs count="111">
    <xf numFmtId="0" fontId="0" fillId="0" borderId="0" xfId="0"/>
    <xf numFmtId="8" fontId="0" fillId="0" borderId="0" xfId="0" applyNumberFormat="1"/>
    <xf numFmtId="0" fontId="3" fillId="0" borderId="0" xfId="0" applyFont="1"/>
    <xf numFmtId="0" fontId="6" fillId="0" borderId="0" xfId="0" applyFont="1"/>
    <xf numFmtId="0" fontId="0" fillId="4" borderId="28" xfId="0" applyFill="1" applyBorder="1"/>
    <xf numFmtId="0" fontId="0" fillId="4" borderId="29" xfId="0" applyFill="1" applyBorder="1"/>
    <xf numFmtId="0" fontId="0" fillId="4" borderId="30" xfId="0" applyFill="1" applyBorder="1"/>
    <xf numFmtId="0" fontId="0" fillId="4" borderId="31" xfId="0" applyFill="1" applyBorder="1"/>
    <xf numFmtId="0" fontId="3" fillId="4" borderId="8" xfId="0" applyFont="1" applyFill="1" applyBorder="1"/>
    <xf numFmtId="0" fontId="3" fillId="4" borderId="9" xfId="0" applyFont="1" applyFill="1" applyBorder="1"/>
    <xf numFmtId="0" fontId="3" fillId="4" borderId="21" xfId="0" applyFont="1" applyFill="1" applyBorder="1"/>
    <xf numFmtId="0" fontId="0" fillId="4" borderId="22" xfId="0" applyFill="1" applyBorder="1"/>
    <xf numFmtId="0" fontId="0" fillId="4" borderId="12" xfId="0" applyFill="1" applyBorder="1"/>
    <xf numFmtId="0" fontId="0" fillId="4" borderId="23" xfId="0" applyFill="1" applyBorder="1"/>
    <xf numFmtId="0" fontId="0" fillId="4" borderId="24" xfId="0" applyFill="1" applyBorder="1"/>
    <xf numFmtId="0" fontId="0" fillId="4" borderId="6" xfId="0" applyFill="1" applyBorder="1"/>
    <xf numFmtId="0" fontId="0" fillId="4" borderId="25" xfId="0" applyFill="1" applyBorder="1"/>
    <xf numFmtId="0" fontId="6" fillId="4" borderId="19" xfId="0" applyFont="1" applyFill="1" applyBorder="1"/>
    <xf numFmtId="0" fontId="4" fillId="4" borderId="20" xfId="0" applyFont="1" applyFill="1" applyBorder="1"/>
    <xf numFmtId="0" fontId="6" fillId="4" borderId="20" xfId="0" applyFont="1" applyFill="1" applyBorder="1"/>
    <xf numFmtId="0" fontId="0" fillId="4" borderId="33" xfId="0" applyFill="1" applyBorder="1"/>
    <xf numFmtId="0" fontId="0" fillId="4" borderId="34" xfId="0" applyFill="1" applyBorder="1"/>
    <xf numFmtId="0" fontId="3" fillId="3" borderId="35" xfId="0" applyFont="1" applyFill="1" applyBorder="1"/>
    <xf numFmtId="0" fontId="3" fillId="3" borderId="36" xfId="0" applyFont="1" applyFill="1" applyBorder="1"/>
    <xf numFmtId="0" fontId="3" fillId="4" borderId="37" xfId="0" applyFont="1" applyFill="1" applyBorder="1"/>
    <xf numFmtId="0" fontId="3" fillId="4" borderId="38" xfId="0" applyFont="1" applyFill="1" applyBorder="1"/>
    <xf numFmtId="0" fontId="3" fillId="4" borderId="39" xfId="0" applyFont="1" applyFill="1" applyBorder="1"/>
    <xf numFmtId="0" fontId="3" fillId="4" borderId="19" xfId="0" applyFont="1" applyFill="1" applyBorder="1"/>
    <xf numFmtId="0" fontId="3" fillId="4" borderId="20" xfId="0" applyFont="1" applyFill="1" applyBorder="1"/>
    <xf numFmtId="0" fontId="3" fillId="4" borderId="42" xfId="0" applyFont="1" applyFill="1" applyBorder="1"/>
    <xf numFmtId="0" fontId="5" fillId="5" borderId="0" xfId="0" applyFont="1" applyFill="1"/>
    <xf numFmtId="0" fontId="3" fillId="5" borderId="0" xfId="0" applyFont="1" applyFill="1"/>
    <xf numFmtId="0" fontId="0" fillId="5" borderId="0" xfId="0" applyFill="1"/>
    <xf numFmtId="49" fontId="7" fillId="0" borderId="0" xfId="0" applyNumberFormat="1" applyFon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3" borderId="7" xfId="0" applyNumberFormat="1" applyFill="1" applyBorder="1" applyAlignment="1">
      <alignment horizontal="center"/>
    </xf>
    <xf numFmtId="164" fontId="0" fillId="3" borderId="5" xfId="0" applyNumberFormat="1" applyFill="1" applyBorder="1" applyAlignment="1">
      <alignment horizontal="center"/>
    </xf>
    <xf numFmtId="164" fontId="0" fillId="3" borderId="25" xfId="0" applyNumberFormat="1" applyFill="1" applyBorder="1" applyAlignment="1">
      <alignment horizontal="center"/>
    </xf>
    <xf numFmtId="8" fontId="6" fillId="3" borderId="10" xfId="0" applyNumberFormat="1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3" fillId="4" borderId="46" xfId="0" applyFont="1" applyFill="1" applyBorder="1" applyAlignment="1">
      <alignment horizontal="center"/>
    </xf>
    <xf numFmtId="0" fontId="3" fillId="4" borderId="38" xfId="0" applyFont="1" applyFill="1" applyBorder="1" applyAlignment="1">
      <alignment horizontal="center"/>
    </xf>
    <xf numFmtId="0" fontId="3" fillId="4" borderId="39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  <xf numFmtId="0" fontId="3" fillId="4" borderId="37" xfId="0" applyFont="1" applyFill="1" applyBorder="1" applyAlignment="1">
      <alignment horizontal="center" wrapText="1"/>
    </xf>
    <xf numFmtId="0" fontId="3" fillId="4" borderId="39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3" fillId="4" borderId="42" xfId="0" applyFont="1" applyFill="1" applyBorder="1" applyAlignment="1">
      <alignment horizontal="center" wrapText="1"/>
    </xf>
    <xf numFmtId="0" fontId="0" fillId="4" borderId="22" xfId="0" applyFill="1" applyBorder="1" applyAlignment="1">
      <alignment horizontal="left" wrapText="1"/>
    </xf>
    <xf numFmtId="0" fontId="0" fillId="4" borderId="12" xfId="0" applyFill="1" applyBorder="1" applyAlignment="1">
      <alignment horizontal="left" wrapText="1"/>
    </xf>
    <xf numFmtId="0" fontId="0" fillId="4" borderId="24" xfId="0" applyFill="1" applyBorder="1" applyAlignment="1">
      <alignment horizontal="left" wrapText="1"/>
    </xf>
    <xf numFmtId="0" fontId="0" fillId="4" borderId="6" xfId="0" applyFill="1" applyBorder="1" applyAlignment="1">
      <alignment horizontal="left" wrapText="1"/>
    </xf>
    <xf numFmtId="0" fontId="0" fillId="4" borderId="26" xfId="0" applyFill="1" applyBorder="1" applyAlignment="1">
      <alignment horizontal="left" wrapText="1"/>
    </xf>
    <xf numFmtId="0" fontId="0" fillId="4" borderId="27" xfId="0" applyFill="1" applyBorder="1" applyAlignment="1">
      <alignment horizontal="left" wrapText="1"/>
    </xf>
    <xf numFmtId="0" fontId="3" fillId="4" borderId="43" xfId="0" applyFont="1" applyFill="1" applyBorder="1" applyAlignment="1">
      <alignment horizontal="center"/>
    </xf>
    <xf numFmtId="0" fontId="3" fillId="4" borderId="44" xfId="0" applyFont="1" applyFill="1" applyBorder="1" applyAlignment="1">
      <alignment horizontal="center"/>
    </xf>
    <xf numFmtId="0" fontId="3" fillId="4" borderId="45" xfId="0" applyFont="1" applyFill="1" applyBorder="1" applyAlignment="1">
      <alignment horizontal="center"/>
    </xf>
    <xf numFmtId="0" fontId="3" fillId="4" borderId="30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3" fillId="4" borderId="15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37" xfId="0" applyFont="1" applyFill="1" applyBorder="1" applyAlignment="1">
      <alignment horizontal="center"/>
    </xf>
    <xf numFmtId="8" fontId="0" fillId="3" borderId="16" xfId="0" applyNumberFormat="1" applyFill="1" applyBorder="1" applyAlignment="1">
      <alignment horizontal="center"/>
    </xf>
    <xf numFmtId="8" fontId="0" fillId="3" borderId="13" xfId="0" applyNumberFormat="1" applyFill="1" applyBorder="1" applyAlignment="1">
      <alignment horizontal="center"/>
    </xf>
    <xf numFmtId="8" fontId="0" fillId="3" borderId="17" xfId="0" applyNumberFormat="1" applyFill="1" applyBorder="1" applyAlignment="1">
      <alignment horizontal="center"/>
    </xf>
    <xf numFmtId="8" fontId="0" fillId="3" borderId="2" xfId="0" applyNumberFormat="1" applyFill="1" applyBorder="1" applyAlignment="1">
      <alignment horizontal="center"/>
    </xf>
    <xf numFmtId="0" fontId="3" fillId="4" borderId="34" xfId="0" applyFont="1" applyFill="1" applyBorder="1" applyAlignment="1">
      <alignment horizontal="center"/>
    </xf>
    <xf numFmtId="8" fontId="0" fillId="3" borderId="18" xfId="0" applyNumberFormat="1" applyFill="1" applyBorder="1" applyAlignment="1">
      <alignment horizontal="center"/>
    </xf>
    <xf numFmtId="8" fontId="6" fillId="3" borderId="15" xfId="0" applyNumberFormat="1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42" xfId="0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164" fontId="3" fillId="3" borderId="8" xfId="0" applyNumberFormat="1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164" fontId="3" fillId="3" borderId="9" xfId="0" applyNumberFormat="1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164" fontId="3" fillId="3" borderId="19" xfId="0" applyNumberFormat="1" applyFont="1" applyFill="1" applyBorder="1" applyAlignment="1">
      <alignment horizontal="center"/>
    </xf>
    <xf numFmtId="0" fontId="3" fillId="3" borderId="42" xfId="0" applyFont="1" applyFill="1" applyBorder="1" applyAlignment="1">
      <alignment horizontal="center"/>
    </xf>
    <xf numFmtId="164" fontId="3" fillId="3" borderId="42" xfId="0" applyNumberFormat="1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3" fillId="4" borderId="42" xfId="0" applyFont="1" applyFill="1" applyBorder="1" applyAlignment="1">
      <alignment horizontal="center"/>
    </xf>
    <xf numFmtId="164" fontId="3" fillId="3" borderId="19" xfId="3" applyNumberFormat="1" applyFont="1" applyFill="1" applyBorder="1" applyAlignment="1">
      <alignment horizontal="center"/>
    </xf>
    <xf numFmtId="164" fontId="3" fillId="3" borderId="42" xfId="3" applyNumberFormat="1" applyFont="1" applyFill="1" applyBorder="1" applyAlignment="1">
      <alignment horizontal="center"/>
    </xf>
    <xf numFmtId="164" fontId="0" fillId="3" borderId="37" xfId="0" applyNumberFormat="1" applyFill="1" applyBorder="1" applyAlignment="1">
      <alignment horizontal="center" vertical="center"/>
    </xf>
    <xf numFmtId="164" fontId="0" fillId="3" borderId="47" xfId="0" applyNumberFormat="1" applyFill="1" applyBorder="1" applyAlignment="1">
      <alignment horizontal="center" vertical="center"/>
    </xf>
    <xf numFmtId="164" fontId="0" fillId="3" borderId="40" xfId="0" applyNumberFormat="1" applyFill="1" applyBorder="1" applyAlignment="1">
      <alignment horizontal="center" vertical="center"/>
    </xf>
    <xf numFmtId="164" fontId="0" fillId="3" borderId="3" xfId="0" applyNumberFormat="1" applyFill="1" applyBorder="1" applyAlignment="1">
      <alignment horizontal="center" vertical="center"/>
    </xf>
    <xf numFmtId="164" fontId="0" fillId="3" borderId="19" xfId="0" applyNumberFormat="1" applyFill="1" applyBorder="1" applyAlignment="1">
      <alignment horizontal="center" vertical="center"/>
    </xf>
    <xf numFmtId="164" fontId="0" fillId="3" borderId="48" xfId="0" applyNumberFormat="1" applyFill="1" applyBorder="1" applyAlignment="1">
      <alignment horizontal="center" vertical="center"/>
    </xf>
    <xf numFmtId="164" fontId="0" fillId="3" borderId="46" xfId="0" applyNumberFormat="1" applyFill="1" applyBorder="1" applyAlignment="1">
      <alignment horizontal="center" vertical="center"/>
    </xf>
    <xf numFmtId="164" fontId="0" fillId="3" borderId="39" xfId="0" applyNumberFormat="1" applyFill="1" applyBorder="1" applyAlignment="1">
      <alignment horizontal="center" vertical="center"/>
    </xf>
    <xf numFmtId="164" fontId="0" fillId="3" borderId="4" xfId="0" applyNumberFormat="1" applyFill="1" applyBorder="1" applyAlignment="1">
      <alignment horizontal="center" vertical="center"/>
    </xf>
    <xf numFmtId="164" fontId="0" fillId="3" borderId="41" xfId="0" applyNumberFormat="1" applyFill="1" applyBorder="1" applyAlignment="1">
      <alignment horizontal="center" vertical="center"/>
    </xf>
    <xf numFmtId="164" fontId="0" fillId="3" borderId="49" xfId="0" applyNumberFormat="1" applyFill="1" applyBorder="1" applyAlignment="1">
      <alignment horizontal="center" vertical="center"/>
    </xf>
    <xf numFmtId="164" fontId="0" fillId="3" borderId="42" xfId="0" applyNumberFormat="1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4" borderId="40" xfId="0" applyFill="1" applyBorder="1" applyAlignment="1">
      <alignment horizontal="center" vertical="center"/>
    </xf>
    <xf numFmtId="0" fontId="0" fillId="4" borderId="41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42" xfId="0" applyFill="1" applyBorder="1" applyAlignment="1">
      <alignment horizontal="center" vertical="center"/>
    </xf>
  </cellXfs>
  <cellStyles count="4">
    <cellStyle name="Měna" xfId="3" builtinId="4"/>
    <cellStyle name="Normální" xfId="0" builtinId="0"/>
    <cellStyle name="Normální 2" xfId="1" xr:uid="{00000000-0005-0000-0000-00002F000000}"/>
    <cellStyle name="Poznámka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9CBB2-9A1E-48E1-A5CE-477C796005B1}">
  <sheetPr>
    <pageSetUpPr fitToPage="1"/>
  </sheetPr>
  <dimension ref="B1:AA63"/>
  <sheetViews>
    <sheetView tabSelected="1" topLeftCell="A7" zoomScale="90" zoomScaleNormal="90" workbookViewId="0">
      <selection activeCell="T47" sqref="T47"/>
    </sheetView>
  </sheetViews>
  <sheetFormatPr defaultRowHeight="15" x14ac:dyDescent="0.25"/>
  <cols>
    <col min="1" max="1" width="2.28515625" customWidth="1"/>
    <col min="2" max="2" width="14" customWidth="1"/>
    <col min="9" max="9" width="6.28515625" bestFit="1" customWidth="1"/>
    <col min="10" max="27" width="11.28515625" customWidth="1"/>
  </cols>
  <sheetData>
    <row r="1" spans="2:27" ht="21" x14ac:dyDescent="0.35">
      <c r="B1" s="63" t="s">
        <v>0</v>
      </c>
      <c r="C1" s="63"/>
    </row>
    <row r="2" spans="2:27" ht="21" x14ac:dyDescent="0.35">
      <c r="B2" s="30" t="s">
        <v>1</v>
      </c>
      <c r="C2" s="31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2:27" x14ac:dyDescent="0.25">
      <c r="B3" s="33" t="s">
        <v>27</v>
      </c>
    </row>
    <row r="5" spans="2:27" ht="18.75" x14ac:dyDescent="0.3">
      <c r="B5" s="3" t="s">
        <v>2</v>
      </c>
    </row>
    <row r="6" spans="2:27" ht="18.75" x14ac:dyDescent="0.3">
      <c r="B6" s="3" t="s">
        <v>39</v>
      </c>
    </row>
    <row r="7" spans="2:27" ht="15.75" thickBot="1" x14ac:dyDescent="0.3"/>
    <row r="8" spans="2:27" x14ac:dyDescent="0.25">
      <c r="B8" s="4" t="s">
        <v>5</v>
      </c>
      <c r="C8" s="5"/>
      <c r="D8" s="5"/>
      <c r="E8" s="5"/>
      <c r="F8" s="5"/>
      <c r="G8" s="5"/>
      <c r="H8" s="20"/>
      <c r="I8" s="22">
        <v>24</v>
      </c>
      <c r="K8" s="1"/>
    </row>
    <row r="9" spans="2:27" ht="15.75" thickBot="1" x14ac:dyDescent="0.3">
      <c r="B9" s="6" t="s">
        <v>14</v>
      </c>
      <c r="C9" s="7"/>
      <c r="D9" s="7"/>
      <c r="E9" s="7"/>
      <c r="F9" s="7"/>
      <c r="G9" s="7"/>
      <c r="H9" s="21"/>
      <c r="I9" s="23">
        <v>96</v>
      </c>
    </row>
    <row r="10" spans="2:27" ht="15.75" thickBot="1" x14ac:dyDescent="0.3"/>
    <row r="11" spans="2:27" ht="15.75" thickBot="1" x14ac:dyDescent="0.3">
      <c r="B11" s="8" t="s">
        <v>29</v>
      </c>
      <c r="C11" s="9"/>
      <c r="D11" s="9"/>
      <c r="E11" s="9"/>
      <c r="F11" s="9"/>
      <c r="G11" s="9"/>
      <c r="H11" s="9"/>
      <c r="I11" s="10"/>
      <c r="J11" s="64" t="s">
        <v>3</v>
      </c>
      <c r="K11" s="65"/>
      <c r="L11" s="65" t="s">
        <v>4</v>
      </c>
      <c r="M11" s="66"/>
    </row>
    <row r="12" spans="2:27" x14ac:dyDescent="0.25">
      <c r="B12" s="11" t="s">
        <v>38</v>
      </c>
      <c r="C12" s="12"/>
      <c r="D12" s="12"/>
      <c r="E12" s="12"/>
      <c r="F12" s="12"/>
      <c r="G12" s="12"/>
      <c r="H12" s="12"/>
      <c r="I12" s="13"/>
      <c r="J12" s="68"/>
      <c r="K12" s="69"/>
      <c r="L12" s="71"/>
      <c r="M12" s="73"/>
    </row>
    <row r="13" spans="2:27" ht="15.75" thickBot="1" x14ac:dyDescent="0.3">
      <c r="B13" s="14" t="s">
        <v>6</v>
      </c>
      <c r="C13" s="15"/>
      <c r="D13" s="15"/>
      <c r="E13" s="15"/>
      <c r="F13" s="15"/>
      <c r="G13" s="15"/>
      <c r="H13" s="15"/>
      <c r="I13" s="16"/>
      <c r="J13" s="70"/>
      <c r="K13" s="71"/>
      <c r="L13" s="71"/>
      <c r="M13" s="73"/>
    </row>
    <row r="14" spans="2:27" ht="19.5" thickBot="1" x14ac:dyDescent="0.35">
      <c r="G14" s="17" t="s">
        <v>28</v>
      </c>
      <c r="H14" s="18"/>
      <c r="I14" s="19"/>
      <c r="J14" s="74"/>
      <c r="K14" s="75"/>
      <c r="L14" s="42"/>
      <c r="M14" s="43"/>
    </row>
    <row r="16" spans="2:27" ht="15.75" thickBot="1" x14ac:dyDescent="0.3"/>
    <row r="17" spans="2:27" ht="15" customHeight="1" x14ac:dyDescent="0.25">
      <c r="B17" s="24" t="s">
        <v>37</v>
      </c>
      <c r="C17" s="25"/>
      <c r="D17" s="25"/>
      <c r="E17" s="25"/>
      <c r="F17" s="25"/>
      <c r="G17" s="26"/>
      <c r="H17" s="24" t="s">
        <v>11</v>
      </c>
      <c r="I17" s="25"/>
      <c r="J17" s="67" t="s">
        <v>22</v>
      </c>
      <c r="K17" s="45"/>
      <c r="L17" s="45"/>
      <c r="M17" s="45"/>
      <c r="N17" s="45"/>
      <c r="O17" s="45"/>
      <c r="P17" s="45"/>
      <c r="Q17" s="46"/>
      <c r="R17" s="49" t="s">
        <v>25</v>
      </c>
      <c r="S17" s="50"/>
      <c r="T17" s="67" t="s">
        <v>16</v>
      </c>
      <c r="U17" s="45"/>
      <c r="V17" s="45"/>
      <c r="W17" s="45"/>
      <c r="X17" s="44" t="s">
        <v>19</v>
      </c>
      <c r="Y17" s="45"/>
      <c r="Z17" s="45"/>
      <c r="AA17" s="46"/>
    </row>
    <row r="18" spans="2:27" ht="15.75" thickBot="1" x14ac:dyDescent="0.3">
      <c r="B18" s="27" t="s">
        <v>26</v>
      </c>
      <c r="C18" s="28"/>
      <c r="D18" s="28"/>
      <c r="E18" s="28"/>
      <c r="F18" s="28"/>
      <c r="G18" s="29"/>
      <c r="H18" s="27" t="s">
        <v>23</v>
      </c>
      <c r="I18" s="28"/>
      <c r="J18" s="62" t="s">
        <v>9</v>
      </c>
      <c r="K18" s="47"/>
      <c r="L18" s="47" t="s">
        <v>8</v>
      </c>
      <c r="M18" s="47"/>
      <c r="N18" s="47" t="s">
        <v>17</v>
      </c>
      <c r="O18" s="47"/>
      <c r="P18" s="47" t="s">
        <v>18</v>
      </c>
      <c r="Q18" s="48"/>
      <c r="R18" s="51"/>
      <c r="S18" s="52"/>
      <c r="T18" s="62" t="s">
        <v>9</v>
      </c>
      <c r="U18" s="47"/>
      <c r="V18" s="47" t="s">
        <v>8</v>
      </c>
      <c r="W18" s="72"/>
      <c r="X18" s="47" t="s">
        <v>17</v>
      </c>
      <c r="Y18" s="47"/>
      <c r="Z18" s="47" t="s">
        <v>18</v>
      </c>
      <c r="AA18" s="48"/>
    </row>
    <row r="19" spans="2:27" x14ac:dyDescent="0.25">
      <c r="B19" s="14" t="s">
        <v>34</v>
      </c>
      <c r="C19" s="15"/>
      <c r="D19" s="15"/>
      <c r="E19" s="15"/>
      <c r="F19" s="15" t="s">
        <v>36</v>
      </c>
      <c r="G19" s="16"/>
      <c r="H19" s="14">
        <v>1</v>
      </c>
      <c r="I19" s="15"/>
      <c r="J19" s="38"/>
      <c r="K19" s="39"/>
      <c r="L19" s="40"/>
      <c r="M19" s="39"/>
      <c r="N19" s="40"/>
      <c r="O19" s="39"/>
      <c r="P19" s="40"/>
      <c r="Q19" s="41"/>
      <c r="R19" s="36"/>
      <c r="S19" s="37"/>
      <c r="T19" s="38"/>
      <c r="U19" s="39"/>
      <c r="V19" s="40"/>
      <c r="W19" s="39"/>
      <c r="X19" s="40"/>
      <c r="Y19" s="39"/>
      <c r="Z19" s="40"/>
      <c r="AA19" s="41"/>
    </row>
    <row r="20" spans="2:27" x14ac:dyDescent="0.25">
      <c r="B20" s="14" t="s">
        <v>35</v>
      </c>
      <c r="C20" s="15"/>
      <c r="D20" s="15"/>
      <c r="E20" s="15"/>
      <c r="F20" s="15" t="s">
        <v>36</v>
      </c>
      <c r="G20" s="16"/>
      <c r="H20" s="14">
        <v>1</v>
      </c>
      <c r="I20" s="15"/>
      <c r="J20" s="38"/>
      <c r="K20" s="39"/>
      <c r="L20" s="40"/>
      <c r="M20" s="39"/>
      <c r="N20" s="40"/>
      <c r="O20" s="39"/>
      <c r="P20" s="40"/>
      <c r="Q20" s="41"/>
      <c r="R20" s="36"/>
      <c r="S20" s="37"/>
      <c r="T20" s="38"/>
      <c r="U20" s="39"/>
      <c r="V20" s="40"/>
      <c r="W20" s="39"/>
      <c r="X20" s="40"/>
      <c r="Y20" s="39"/>
      <c r="Z20" s="40"/>
      <c r="AA20" s="41"/>
    </row>
    <row r="21" spans="2:27" x14ac:dyDescent="0.25">
      <c r="B21" s="14" t="s">
        <v>30</v>
      </c>
      <c r="C21" s="15"/>
      <c r="D21" s="15"/>
      <c r="E21" s="15"/>
      <c r="F21" s="15" t="s">
        <v>36</v>
      </c>
      <c r="G21" s="16"/>
      <c r="H21" s="14">
        <v>3</v>
      </c>
      <c r="I21" s="15"/>
      <c r="J21" s="38"/>
      <c r="K21" s="39"/>
      <c r="L21" s="40"/>
      <c r="M21" s="39"/>
      <c r="N21" s="40"/>
      <c r="O21" s="39"/>
      <c r="P21" s="40"/>
      <c r="Q21" s="41"/>
      <c r="R21" s="36"/>
      <c r="S21" s="37"/>
      <c r="T21" s="38"/>
      <c r="U21" s="39"/>
      <c r="V21" s="40"/>
      <c r="W21" s="39"/>
      <c r="X21" s="40"/>
      <c r="Y21" s="39"/>
      <c r="Z21" s="40"/>
      <c r="AA21" s="41"/>
    </row>
    <row r="22" spans="2:27" x14ac:dyDescent="0.25">
      <c r="B22" s="14" t="s">
        <v>31</v>
      </c>
      <c r="C22" s="15"/>
      <c r="D22" s="15"/>
      <c r="E22" s="15"/>
      <c r="F22" s="15" t="s">
        <v>36</v>
      </c>
      <c r="G22" s="16"/>
      <c r="H22" s="14">
        <v>1</v>
      </c>
      <c r="I22" s="15"/>
      <c r="J22" s="38"/>
      <c r="K22" s="39"/>
      <c r="L22" s="40"/>
      <c r="M22" s="39"/>
      <c r="N22" s="40"/>
      <c r="O22" s="39"/>
      <c r="P22" s="40"/>
      <c r="Q22" s="41"/>
      <c r="R22" s="36"/>
      <c r="S22" s="37"/>
      <c r="T22" s="38"/>
      <c r="U22" s="39"/>
      <c r="V22" s="40"/>
      <c r="W22" s="39"/>
      <c r="X22" s="40"/>
      <c r="Y22" s="39"/>
      <c r="Z22" s="40"/>
      <c r="AA22" s="41"/>
    </row>
    <row r="23" spans="2:27" x14ac:dyDescent="0.25">
      <c r="B23" s="14" t="s">
        <v>32</v>
      </c>
      <c r="C23" s="15"/>
      <c r="D23" s="15"/>
      <c r="E23" s="15"/>
      <c r="F23" s="15" t="s">
        <v>36</v>
      </c>
      <c r="G23" s="16"/>
      <c r="H23" s="14">
        <v>4</v>
      </c>
      <c r="I23" s="15"/>
      <c r="J23" s="38"/>
      <c r="K23" s="39"/>
      <c r="L23" s="40"/>
      <c r="M23" s="39"/>
      <c r="N23" s="40"/>
      <c r="O23" s="39"/>
      <c r="P23" s="40"/>
      <c r="Q23" s="41"/>
      <c r="R23" s="36"/>
      <c r="S23" s="37"/>
      <c r="T23" s="38"/>
      <c r="U23" s="39"/>
      <c r="V23" s="40"/>
      <c r="W23" s="39"/>
      <c r="X23" s="40"/>
      <c r="Y23" s="39"/>
      <c r="Z23" s="40"/>
      <c r="AA23" s="41"/>
    </row>
    <row r="24" spans="2:27" x14ac:dyDescent="0.25">
      <c r="B24" s="14" t="s">
        <v>33</v>
      </c>
      <c r="C24" s="15"/>
      <c r="D24" s="15"/>
      <c r="E24" s="15"/>
      <c r="F24" s="15" t="s">
        <v>36</v>
      </c>
      <c r="G24" s="16"/>
      <c r="H24" s="14">
        <v>3</v>
      </c>
      <c r="I24" s="15"/>
      <c r="J24" s="38"/>
      <c r="K24" s="39"/>
      <c r="L24" s="40"/>
      <c r="M24" s="39"/>
      <c r="N24" s="40"/>
      <c r="O24" s="39"/>
      <c r="P24" s="40"/>
      <c r="Q24" s="41"/>
      <c r="R24" s="36"/>
      <c r="S24" s="37"/>
      <c r="T24" s="38"/>
      <c r="U24" s="39"/>
      <c r="V24" s="40"/>
      <c r="W24" s="39"/>
      <c r="X24" s="40"/>
      <c r="Y24" s="39"/>
      <c r="Z24" s="40"/>
      <c r="AA24" s="41"/>
    </row>
    <row r="25" spans="2:27" x14ac:dyDescent="0.25">
      <c r="B25" s="14"/>
      <c r="C25" s="15"/>
      <c r="D25" s="15"/>
      <c r="E25" s="15"/>
      <c r="F25" s="15"/>
      <c r="G25" s="16"/>
      <c r="H25" s="14"/>
      <c r="I25" s="15"/>
      <c r="J25" s="38"/>
      <c r="K25" s="39"/>
      <c r="L25" s="40"/>
      <c r="M25" s="39"/>
      <c r="N25" s="40"/>
      <c r="O25" s="39"/>
      <c r="P25" s="40"/>
      <c r="Q25" s="41"/>
      <c r="R25" s="36"/>
      <c r="S25" s="37"/>
      <c r="T25" s="38"/>
      <c r="U25" s="39"/>
      <c r="V25" s="40"/>
      <c r="W25" s="39"/>
      <c r="X25" s="40"/>
      <c r="Y25" s="39"/>
      <c r="Z25" s="40"/>
      <c r="AA25" s="41"/>
    </row>
    <row r="26" spans="2:27" ht="15.75" thickBot="1" x14ac:dyDescent="0.3">
      <c r="H26" s="89" t="s">
        <v>21</v>
      </c>
      <c r="I26" s="90"/>
      <c r="J26" s="78"/>
      <c r="K26" s="79"/>
      <c r="L26" s="79"/>
      <c r="M26" s="80"/>
      <c r="N26" s="86"/>
      <c r="O26" s="87"/>
      <c r="P26" s="91"/>
      <c r="Q26" s="92"/>
      <c r="R26" s="78"/>
      <c r="S26" s="79"/>
      <c r="T26" s="79"/>
      <c r="U26" s="79"/>
      <c r="V26" s="79"/>
      <c r="W26" s="80"/>
      <c r="X26" s="86"/>
      <c r="Y26" s="87"/>
      <c r="Z26" s="86"/>
      <c r="AA26" s="88"/>
    </row>
    <row r="28" spans="2:27" hidden="1" x14ac:dyDescent="0.25">
      <c r="B28" s="24" t="s">
        <v>10</v>
      </c>
      <c r="C28" s="25"/>
      <c r="D28" s="25"/>
      <c r="E28" s="25"/>
      <c r="F28" s="25"/>
      <c r="G28" s="25"/>
      <c r="H28" s="24" t="s">
        <v>11</v>
      </c>
      <c r="I28" s="26"/>
      <c r="J28" s="59" t="s">
        <v>7</v>
      </c>
      <c r="K28" s="60"/>
      <c r="L28" s="60"/>
      <c r="M28" s="61"/>
      <c r="N28" s="59" t="s">
        <v>24</v>
      </c>
      <c r="O28" s="60"/>
      <c r="P28" s="60"/>
      <c r="Q28" s="61"/>
    </row>
    <row r="29" spans="2:27" ht="15.75" hidden="1" thickBot="1" x14ac:dyDescent="0.3">
      <c r="B29" s="27" t="s">
        <v>26</v>
      </c>
      <c r="C29" s="28"/>
      <c r="D29" s="28"/>
      <c r="E29" s="28"/>
      <c r="F29" s="28"/>
      <c r="G29" s="28"/>
      <c r="H29" s="27" t="s">
        <v>23</v>
      </c>
      <c r="I29" s="29"/>
      <c r="J29" s="62" t="s">
        <v>9</v>
      </c>
      <c r="K29" s="47"/>
      <c r="L29" s="47" t="s">
        <v>8</v>
      </c>
      <c r="M29" s="48"/>
      <c r="N29" s="62" t="s">
        <v>17</v>
      </c>
      <c r="O29" s="47"/>
      <c r="P29" s="47" t="s">
        <v>18</v>
      </c>
      <c r="Q29" s="48"/>
    </row>
    <row r="30" spans="2:27" ht="15.75" hidden="1" customHeight="1" x14ac:dyDescent="0.25">
      <c r="B30" s="53" t="s">
        <v>15</v>
      </c>
      <c r="C30" s="54"/>
      <c r="D30" s="54"/>
      <c r="E30" s="54"/>
      <c r="F30" s="54"/>
      <c r="G30" s="54"/>
      <c r="H30" s="105">
        <v>189400</v>
      </c>
      <c r="I30" s="106"/>
      <c r="J30" s="93"/>
      <c r="K30" s="94"/>
      <c r="L30" s="99">
        <f>J30*1.21</f>
        <v>0</v>
      </c>
      <c r="M30" s="100"/>
      <c r="N30" s="93">
        <f>J30*H30</f>
        <v>0</v>
      </c>
      <c r="O30" s="94"/>
      <c r="P30" s="99">
        <f>N30*1.21</f>
        <v>0</v>
      </c>
      <c r="Q30" s="100"/>
    </row>
    <row r="31" spans="2:27" hidden="1" x14ac:dyDescent="0.25">
      <c r="B31" s="55"/>
      <c r="C31" s="56"/>
      <c r="D31" s="56"/>
      <c r="E31" s="56"/>
      <c r="F31" s="56"/>
      <c r="G31" s="56"/>
      <c r="H31" s="107"/>
      <c r="I31" s="108"/>
      <c r="J31" s="95"/>
      <c r="K31" s="96"/>
      <c r="L31" s="101"/>
      <c r="M31" s="102"/>
      <c r="N31" s="95"/>
      <c r="O31" s="96"/>
      <c r="P31" s="101"/>
      <c r="Q31" s="102"/>
    </row>
    <row r="32" spans="2:27" ht="15.75" hidden="1" thickBot="1" x14ac:dyDescent="0.3">
      <c r="B32" s="57"/>
      <c r="C32" s="58"/>
      <c r="D32" s="58"/>
      <c r="E32" s="58"/>
      <c r="F32" s="58"/>
      <c r="G32" s="58"/>
      <c r="H32" s="109"/>
      <c r="I32" s="110"/>
      <c r="J32" s="97"/>
      <c r="K32" s="98"/>
      <c r="L32" s="103"/>
      <c r="M32" s="104"/>
      <c r="N32" s="97"/>
      <c r="O32" s="98"/>
      <c r="P32" s="103"/>
      <c r="Q32" s="104"/>
    </row>
    <row r="33" spans="2:17" ht="15.75" hidden="1" thickBot="1" x14ac:dyDescent="0.3">
      <c r="H33" s="76" t="s">
        <v>21</v>
      </c>
      <c r="I33" s="77"/>
      <c r="J33" s="76"/>
      <c r="K33" s="81"/>
      <c r="L33" s="81"/>
      <c r="M33" s="77"/>
      <c r="N33" s="82">
        <f>SUM(N30)</f>
        <v>0</v>
      </c>
      <c r="O33" s="83"/>
      <c r="P33" s="84">
        <f>SUM(P30)</f>
        <v>0</v>
      </c>
      <c r="Q33" s="85"/>
    </row>
    <row r="34" spans="2:17" x14ac:dyDescent="0.25">
      <c r="H34" s="34"/>
      <c r="I34" s="34"/>
      <c r="J34" s="34"/>
      <c r="K34" s="34"/>
      <c r="L34" s="34"/>
      <c r="M34" s="34"/>
      <c r="N34" s="35"/>
      <c r="O34" s="34"/>
      <c r="P34" s="35"/>
      <c r="Q34" s="34"/>
    </row>
    <row r="35" spans="2:17" x14ac:dyDescent="0.25">
      <c r="B35" t="s">
        <v>20</v>
      </c>
      <c r="H35" s="34"/>
      <c r="I35" s="34"/>
      <c r="J35" s="34"/>
      <c r="K35" s="34"/>
      <c r="L35" s="34"/>
      <c r="M35" s="34"/>
      <c r="N35" s="35"/>
      <c r="O35" s="34"/>
      <c r="P35" s="35"/>
      <c r="Q35" s="34"/>
    </row>
    <row r="36" spans="2:17" x14ac:dyDescent="0.25">
      <c r="H36" s="34"/>
      <c r="I36" s="34"/>
      <c r="J36" s="34"/>
      <c r="K36" s="34"/>
      <c r="L36" s="34"/>
      <c r="M36" s="34"/>
      <c r="N36" s="35"/>
      <c r="O36" s="34"/>
      <c r="P36" s="35"/>
      <c r="Q36" s="34"/>
    </row>
    <row r="37" spans="2:17" x14ac:dyDescent="0.25">
      <c r="B37" s="2" t="s">
        <v>13</v>
      </c>
    </row>
    <row r="39" spans="2:17" x14ac:dyDescent="0.25">
      <c r="B39" t="s">
        <v>40</v>
      </c>
    </row>
    <row r="40" spans="2:17" x14ac:dyDescent="0.25">
      <c r="B40" t="s">
        <v>12</v>
      </c>
    </row>
    <row r="41" spans="2:17" x14ac:dyDescent="0.25">
      <c r="B41" t="s">
        <v>41</v>
      </c>
    </row>
    <row r="42" spans="2:17" x14ac:dyDescent="0.25">
      <c r="B42" t="s">
        <v>42</v>
      </c>
    </row>
    <row r="43" spans="2:17" x14ac:dyDescent="0.25">
      <c r="B43" t="s">
        <v>43</v>
      </c>
    </row>
    <row r="44" spans="2:17" x14ac:dyDescent="0.25">
      <c r="B44" t="s">
        <v>44</v>
      </c>
    </row>
    <row r="45" spans="2:17" x14ac:dyDescent="0.25">
      <c r="B45" t="s">
        <v>45</v>
      </c>
    </row>
    <row r="46" spans="2:17" x14ac:dyDescent="0.25">
      <c r="B46" t="s">
        <v>46</v>
      </c>
    </row>
    <row r="47" spans="2:17" x14ac:dyDescent="0.25">
      <c r="B47" t="s">
        <v>47</v>
      </c>
    </row>
    <row r="63" spans="2:2" x14ac:dyDescent="0.25">
      <c r="B63" s="1"/>
    </row>
  </sheetData>
  <mergeCells count="107">
    <mergeCell ref="H33:I33"/>
    <mergeCell ref="J26:M26"/>
    <mergeCell ref="R26:W26"/>
    <mergeCell ref="J33:M33"/>
    <mergeCell ref="N33:O33"/>
    <mergeCell ref="P33:Q33"/>
    <mergeCell ref="X26:Y26"/>
    <mergeCell ref="Z26:AA26"/>
    <mergeCell ref="H26:I26"/>
    <mergeCell ref="N26:O26"/>
    <mergeCell ref="P26:Q26"/>
    <mergeCell ref="N30:O32"/>
    <mergeCell ref="P30:Q32"/>
    <mergeCell ref="H30:I32"/>
    <mergeCell ref="J30:K32"/>
    <mergeCell ref="L30:M32"/>
    <mergeCell ref="L29:M29"/>
    <mergeCell ref="N29:O29"/>
    <mergeCell ref="P29:Q29"/>
    <mergeCell ref="X24:Y24"/>
    <mergeCell ref="Z24:AA24"/>
    <mergeCell ref="X25:Y25"/>
    <mergeCell ref="V25:W25"/>
    <mergeCell ref="Z23:AA23"/>
    <mergeCell ref="X23:Y23"/>
    <mergeCell ref="V23:W23"/>
    <mergeCell ref="Z22:AA22"/>
    <mergeCell ref="X22:Y22"/>
    <mergeCell ref="V22:W22"/>
    <mergeCell ref="B1:C1"/>
    <mergeCell ref="J11:K11"/>
    <mergeCell ref="L11:M11"/>
    <mergeCell ref="J17:Q17"/>
    <mergeCell ref="T17:W17"/>
    <mergeCell ref="J12:K12"/>
    <mergeCell ref="J13:K13"/>
    <mergeCell ref="V18:W18"/>
    <mergeCell ref="J18:K18"/>
    <mergeCell ref="L18:M18"/>
    <mergeCell ref="N18:O18"/>
    <mergeCell ref="P18:Q18"/>
    <mergeCell ref="T18:U18"/>
    <mergeCell ref="L12:M12"/>
    <mergeCell ref="L13:M13"/>
    <mergeCell ref="J14:K14"/>
    <mergeCell ref="B30:G32"/>
    <mergeCell ref="N28:Q28"/>
    <mergeCell ref="J28:M28"/>
    <mergeCell ref="J29:K29"/>
    <mergeCell ref="J22:K22"/>
    <mergeCell ref="J23:K23"/>
    <mergeCell ref="J25:K25"/>
    <mergeCell ref="J24:K24"/>
    <mergeCell ref="L22:M22"/>
    <mergeCell ref="L24:M24"/>
    <mergeCell ref="P22:Q22"/>
    <mergeCell ref="P23:Q23"/>
    <mergeCell ref="P25:Q25"/>
    <mergeCell ref="N25:O25"/>
    <mergeCell ref="N24:O24"/>
    <mergeCell ref="L25:M25"/>
    <mergeCell ref="L23:M23"/>
    <mergeCell ref="P24:Q24"/>
    <mergeCell ref="T25:U25"/>
    <mergeCell ref="R25:S25"/>
    <mergeCell ref="T23:U23"/>
    <mergeCell ref="R23:S23"/>
    <mergeCell ref="T22:U22"/>
    <mergeCell ref="R20:S20"/>
    <mergeCell ref="L14:M14"/>
    <mergeCell ref="X17:AA17"/>
    <mergeCell ref="X18:Y18"/>
    <mergeCell ref="Z18:AA18"/>
    <mergeCell ref="R17:S18"/>
    <mergeCell ref="R21:S21"/>
    <mergeCell ref="P20:Q20"/>
    <mergeCell ref="Z20:AA20"/>
    <mergeCell ref="X20:Y20"/>
    <mergeCell ref="V20:W20"/>
    <mergeCell ref="V19:W19"/>
    <mergeCell ref="X19:Y19"/>
    <mergeCell ref="Z19:AA19"/>
    <mergeCell ref="Z21:AA21"/>
    <mergeCell ref="V21:W21"/>
    <mergeCell ref="X21:Y21"/>
    <mergeCell ref="Z25:AA25"/>
    <mergeCell ref="V24:W24"/>
    <mergeCell ref="R24:S24"/>
    <mergeCell ref="T24:U24"/>
    <mergeCell ref="L20:M20"/>
    <mergeCell ref="J19:K19"/>
    <mergeCell ref="L19:M19"/>
    <mergeCell ref="P19:Q19"/>
    <mergeCell ref="N19:O19"/>
    <mergeCell ref="T19:U19"/>
    <mergeCell ref="N23:O23"/>
    <mergeCell ref="N22:O22"/>
    <mergeCell ref="P21:Q21"/>
    <mergeCell ref="N21:O21"/>
    <mergeCell ref="L21:M21"/>
    <mergeCell ref="J21:K21"/>
    <mergeCell ref="N20:O20"/>
    <mergeCell ref="J20:K20"/>
    <mergeCell ref="R19:S19"/>
    <mergeCell ref="R22:S22"/>
    <mergeCell ref="T20:U20"/>
    <mergeCell ref="T21:U21"/>
  </mergeCells>
  <pageMargins left="0.25" right="0.25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Keller Pavel</dc:creator>
  <cp:lastModifiedBy>Kremličková Václava</cp:lastModifiedBy>
  <cp:lastPrinted>2022-07-15T04:34:50Z</cp:lastPrinted>
  <dcterms:created xsi:type="dcterms:W3CDTF">2022-07-13T14:48:57Z</dcterms:created>
  <dcterms:modified xsi:type="dcterms:W3CDTF">2023-09-27T09:35:20Z</dcterms:modified>
</cp:coreProperties>
</file>