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9200" windowHeight="13470" activeTab="0"/>
  </bookViews>
  <sheets>
    <sheet name="Přehled BÚ -obraty, zůstatky" sheetId="1" r:id="rId1"/>
  </sheets>
  <definedNames/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<sst xmlns="http://schemas.openxmlformats.org/spreadsheetml/2006/main" count="176" uniqueCount="99">
  <si>
    <t>Bankovní účet</t>
  </si>
  <si>
    <t>Název</t>
  </si>
  <si>
    <t xml:space="preserve">Vázaný účet </t>
  </si>
  <si>
    <t xml:space="preserve">MD </t>
  </si>
  <si>
    <t>DAL</t>
  </si>
  <si>
    <t xml:space="preserve">Průměrný měsíční zůstatek </t>
  </si>
  <si>
    <t>216686400/0300</t>
  </si>
  <si>
    <t xml:space="preserve">Provozní účet </t>
  </si>
  <si>
    <t xml:space="preserve">ne </t>
  </si>
  <si>
    <t>130222728/0300</t>
  </si>
  <si>
    <t xml:space="preserve">mzdový účet </t>
  </si>
  <si>
    <t>ne</t>
  </si>
  <si>
    <t>199240780/0300</t>
  </si>
  <si>
    <t>Darovací účet</t>
  </si>
  <si>
    <t>185602197/0300</t>
  </si>
  <si>
    <t>Spořící účet I.</t>
  </si>
  <si>
    <t>246830098/0300</t>
  </si>
  <si>
    <t>Spořící účet II.</t>
  </si>
  <si>
    <t>240294706/0300</t>
  </si>
  <si>
    <t>Vklad akcionáře</t>
  </si>
  <si>
    <t>231102119/0300</t>
  </si>
  <si>
    <t>Novorozenecká morbidita UL</t>
  </si>
  <si>
    <t>ano</t>
  </si>
  <si>
    <t>231102768/0300</t>
  </si>
  <si>
    <t>Novorozenecká morbidita MO</t>
  </si>
  <si>
    <t>231501136/0300</t>
  </si>
  <si>
    <t>Zvýšení bezpečnosti pacienta</t>
  </si>
  <si>
    <t>234014974/0300</t>
  </si>
  <si>
    <t>Modernizace infrastruktury KZ,a.s.</t>
  </si>
  <si>
    <t>235100380/0300</t>
  </si>
  <si>
    <t>Neurointensive Care</t>
  </si>
  <si>
    <t>237495785/0300</t>
  </si>
  <si>
    <t>Zákonná rezerva na opravy</t>
  </si>
  <si>
    <t>238261657/0300</t>
  </si>
  <si>
    <t>Modernizace a obnova přístrojového vybavení kardiologie MNUL</t>
  </si>
  <si>
    <t>239132232/0300</t>
  </si>
  <si>
    <t>Mateřská školka v MNUL</t>
  </si>
  <si>
    <t>247707526/0300</t>
  </si>
  <si>
    <t>Podpora přeshraniční spolupráce ve zdravotnictví</t>
  </si>
  <si>
    <t>248829584/0300</t>
  </si>
  <si>
    <t>Edukační a infor.platforma onkolog.center</t>
  </si>
  <si>
    <t>248918798/0300</t>
  </si>
  <si>
    <t>Moder.a obnova přístr.vybavení cerebrovaskul.center KZ v MNUL</t>
  </si>
  <si>
    <t>248919117/0300</t>
  </si>
  <si>
    <t>Moder.a obnova přístr.vybavení iktového centra KZ v Děčíně</t>
  </si>
  <si>
    <t>248919336/0300</t>
  </si>
  <si>
    <t>Moder.a obnova přístr.vybavení iktového centra KZ v Chomutově</t>
  </si>
  <si>
    <t>248919512/0300</t>
  </si>
  <si>
    <t>Moder.a obnova přístr.vybavení iktového centra KZ v Teplicích</t>
  </si>
  <si>
    <t>253044298/0300</t>
  </si>
  <si>
    <t>Projektu Lidské zdroje pro neurovědní výzkum („Neuroregion 2“).</t>
  </si>
  <si>
    <t>257327447/0300</t>
  </si>
  <si>
    <t>Grant IGA - Prof.Sameš - založen 2/2013</t>
  </si>
  <si>
    <t xml:space="preserve">258328329/0300 </t>
  </si>
  <si>
    <t xml:space="preserve">Grant IGA - NT14448 - založen 3/2013 </t>
  </si>
  <si>
    <t>261094885/0300</t>
  </si>
  <si>
    <t>MŠ "U borovice" - založen 8/2013</t>
  </si>
  <si>
    <t>262452680/0300</t>
  </si>
  <si>
    <t>Moder.a obnova přístroj.vyb.komplex.onkolog.centra KZ - zal.11/2013</t>
  </si>
  <si>
    <t>264384220/0300</t>
  </si>
  <si>
    <t>Finanční jistiny</t>
  </si>
  <si>
    <t>265236617/0300</t>
  </si>
  <si>
    <t>Rek.pavilonu KZ Most</t>
  </si>
  <si>
    <t>265237281/0300</t>
  </si>
  <si>
    <t>Inovace a obnova ZT</t>
  </si>
  <si>
    <t>265294155/0300</t>
  </si>
  <si>
    <t>Mod.traumatolog.centr</t>
  </si>
  <si>
    <t>267526132/0300</t>
  </si>
  <si>
    <t>Depozita zaměstnanců - založen 10/2014</t>
  </si>
  <si>
    <t>267526781/0300</t>
  </si>
  <si>
    <t>Depozita pacientů</t>
  </si>
  <si>
    <t>2011150011/6000</t>
  </si>
  <si>
    <t>2011150003/6000</t>
  </si>
  <si>
    <t>6532411/0100</t>
  </si>
  <si>
    <t>starý provozní účet  - doběh plateb, platební karty</t>
  </si>
  <si>
    <t>31839431/0100</t>
  </si>
  <si>
    <t>DC - platební karty</t>
  </si>
  <si>
    <t>43-1653030287/0100</t>
  </si>
  <si>
    <t>KZ vázaný na správu úložiť radioakt.odpadu</t>
  </si>
  <si>
    <t>401784010/2700</t>
  </si>
  <si>
    <t>starý provozní účet - doběh plateb, platební karty</t>
  </si>
  <si>
    <t>2106923857/2700</t>
  </si>
  <si>
    <t>spořící účet III.</t>
  </si>
  <si>
    <t>20001-110424824/0600</t>
  </si>
  <si>
    <t>DC - depozitní účet</t>
  </si>
  <si>
    <t>225108784/0600</t>
  </si>
  <si>
    <t xml:space="preserve">starý provozní účet - doběh plateb, Česká pošta MNUL </t>
  </si>
  <si>
    <t>174-225108784/0600</t>
  </si>
  <si>
    <t>MNUL - depozitní účet</t>
  </si>
  <si>
    <t>Bankovní služby - Krajská zdravotní, a.s.</t>
  </si>
  <si>
    <t>Z toho výše převodů mezi účty KZ, a.s.</t>
  </si>
  <si>
    <t>celkem obraty na všech BÚ KZ a.s.</t>
  </si>
  <si>
    <t>Běžný účet - kontokorentní účet</t>
  </si>
  <si>
    <t>Běžný účet - spořící účet</t>
  </si>
  <si>
    <t>Druh bankovního účtu</t>
  </si>
  <si>
    <t>běžný</t>
  </si>
  <si>
    <t>spořící</t>
  </si>
  <si>
    <t>Přehled bankovních účtů Krajské zdravotní, a.s., obraty, zůstatky  1-12/2014 (aktualizováno k 31.12.2014)</t>
  </si>
  <si>
    <t>Příloha č. 2 zadávací dokumentace VZ "Poskytnutí bankovních služeb a kontokorentního úvěru pro Krajskou zdravotní, a.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</si>
</sst>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4" fontId="4" fillId="0" borderId="0" xfId="0" applyNumberFormat="1" applyFont="1"/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showGridLines="0" tabSelected="1" workbookViewId="0" topLeftCell="A1">
      <selection activeCell="C6" sqref="C6"/>
    </sheetView>
  </sheetViews>
  <sheetFormatPr defaultColWidth="9.140625" defaultRowHeight="15"/>
  <cols>
    <col min="1" max="1" width="12.00390625" style="1" customWidth="1"/>
    <col min="2" max="2" width="18.140625" style="1" customWidth="1"/>
    <col min="3" max="3" width="55.421875" style="1" bestFit="1" customWidth="1"/>
    <col min="4" max="4" width="9.140625" style="1" customWidth="1"/>
    <col min="5" max="7" width="18.7109375" style="1" customWidth="1"/>
    <col min="8" max="8" width="9.140625" style="1" customWidth="1"/>
    <col min="9" max="9" width="13.57421875" style="1" bestFit="1" customWidth="1"/>
    <col min="10" max="10" width="9.140625" style="1" customWidth="1"/>
    <col min="11" max="11" width="13.28125" style="1" bestFit="1" customWidth="1"/>
    <col min="12" max="16384" width="9.140625" style="1" customWidth="1"/>
  </cols>
  <sheetData>
    <row r="1" ht="15">
      <c r="A1" s="34" t="s">
        <v>98</v>
      </c>
    </row>
    <row r="3" spans="1:7" ht="15.75">
      <c r="A3" s="30" t="s">
        <v>89</v>
      </c>
      <c r="B3" s="31"/>
      <c r="C3" s="31"/>
      <c r="D3" s="31"/>
      <c r="E3" s="31"/>
      <c r="F3" s="31"/>
      <c r="G3" s="31"/>
    </row>
    <row r="4" spans="1:7" ht="15.75">
      <c r="A4" s="32" t="s">
        <v>97</v>
      </c>
      <c r="B4" s="33"/>
      <c r="C4" s="33"/>
      <c r="D4" s="33"/>
      <c r="E4" s="33"/>
      <c r="F4" s="33"/>
      <c r="G4" s="33"/>
    </row>
    <row r="5" spans="1:7" ht="42.75">
      <c r="A5" s="8" t="s">
        <v>94</v>
      </c>
      <c r="B5" s="8" t="s">
        <v>0</v>
      </c>
      <c r="C5" s="8" t="s">
        <v>1</v>
      </c>
      <c r="D5" s="8" t="s">
        <v>2</v>
      </c>
      <c r="E5" s="9" t="s">
        <v>3</v>
      </c>
      <c r="F5" s="9" t="s">
        <v>4</v>
      </c>
      <c r="G5" s="9" t="s">
        <v>5</v>
      </c>
    </row>
    <row r="6" spans="1:7" ht="20.1" customHeight="1">
      <c r="A6" s="11" t="s">
        <v>95</v>
      </c>
      <c r="B6" s="12" t="s">
        <v>6</v>
      </c>
      <c r="C6" s="12" t="s">
        <v>7</v>
      </c>
      <c r="D6" s="13" t="s">
        <v>8</v>
      </c>
      <c r="E6" s="14">
        <v>3433998809.52</v>
      </c>
      <c r="F6" s="14">
        <v>3430781300.95</v>
      </c>
      <c r="G6" s="14">
        <v>10117487.858333334</v>
      </c>
    </row>
    <row r="7" spans="1:9" ht="20.1" customHeight="1">
      <c r="A7" s="11" t="s">
        <v>95</v>
      </c>
      <c r="B7" s="12" t="s">
        <v>9</v>
      </c>
      <c r="C7" s="12" t="s">
        <v>10</v>
      </c>
      <c r="D7" s="13" t="s">
        <v>11</v>
      </c>
      <c r="E7" s="14">
        <v>2923873678.71</v>
      </c>
      <c r="F7" s="14">
        <v>2924059819.69</v>
      </c>
      <c r="G7" s="14">
        <v>763360.8158333334</v>
      </c>
      <c r="I7" s="2"/>
    </row>
    <row r="8" spans="1:9" ht="20.1" customHeight="1">
      <c r="A8" s="11" t="s">
        <v>95</v>
      </c>
      <c r="B8" s="12" t="s">
        <v>12</v>
      </c>
      <c r="C8" s="12" t="s">
        <v>13</v>
      </c>
      <c r="D8" s="13" t="s">
        <v>11</v>
      </c>
      <c r="E8" s="14">
        <v>6203515.6</v>
      </c>
      <c r="F8" s="14">
        <v>9700831.37</v>
      </c>
      <c r="G8" s="14">
        <v>10699929.393333333</v>
      </c>
      <c r="I8" s="2"/>
    </row>
    <row r="9" spans="1:11" ht="20.1" customHeight="1">
      <c r="A9" s="11" t="s">
        <v>96</v>
      </c>
      <c r="B9" s="12" t="s">
        <v>14</v>
      </c>
      <c r="C9" s="12" t="s">
        <v>15</v>
      </c>
      <c r="D9" s="13" t="s">
        <v>11</v>
      </c>
      <c r="E9" s="14">
        <v>55000571</v>
      </c>
      <c r="F9" s="14">
        <v>55000000</v>
      </c>
      <c r="G9" s="14">
        <v>459.0958333333333</v>
      </c>
      <c r="I9" s="2"/>
      <c r="K9" s="2"/>
    </row>
    <row r="10" spans="1:11" ht="20.1" customHeight="1">
      <c r="A10" s="11" t="s">
        <v>96</v>
      </c>
      <c r="B10" s="12" t="s">
        <v>16</v>
      </c>
      <c r="C10" s="12" t="s">
        <v>17</v>
      </c>
      <c r="D10" s="13" t="s">
        <v>11</v>
      </c>
      <c r="E10" s="14">
        <v>0</v>
      </c>
      <c r="F10" s="14">
        <v>0</v>
      </c>
      <c r="G10" s="14">
        <v>0</v>
      </c>
      <c r="I10" s="2"/>
      <c r="K10" s="2"/>
    </row>
    <row r="11" spans="1:11" ht="20.1" customHeight="1">
      <c r="A11" s="11" t="s">
        <v>95</v>
      </c>
      <c r="B11" s="12" t="s">
        <v>18</v>
      </c>
      <c r="C11" s="12" t="s">
        <v>19</v>
      </c>
      <c r="D11" s="13" t="s">
        <v>11</v>
      </c>
      <c r="E11" s="14">
        <v>74652626.09</v>
      </c>
      <c r="F11" s="14">
        <v>74652100</v>
      </c>
      <c r="G11" s="14">
        <v>47358.51</v>
      </c>
      <c r="I11" s="2"/>
      <c r="K11" s="2"/>
    </row>
    <row r="12" spans="1:11" ht="20.1" customHeight="1">
      <c r="A12" s="11" t="s">
        <v>95</v>
      </c>
      <c r="B12" s="12" t="s">
        <v>20</v>
      </c>
      <c r="C12" s="12" t="s">
        <v>21</v>
      </c>
      <c r="D12" s="13" t="s">
        <v>22</v>
      </c>
      <c r="E12" s="14">
        <v>40188.31</v>
      </c>
      <c r="F12" s="14">
        <v>0</v>
      </c>
      <c r="G12" s="14">
        <v>152656.97666666668</v>
      </c>
      <c r="I12" s="2"/>
      <c r="K12" s="2"/>
    </row>
    <row r="13" spans="1:11" ht="20.1" customHeight="1">
      <c r="A13" s="11" t="s">
        <v>95</v>
      </c>
      <c r="B13" s="12" t="s">
        <v>23</v>
      </c>
      <c r="C13" s="12" t="s">
        <v>24</v>
      </c>
      <c r="D13" s="13" t="s">
        <v>22</v>
      </c>
      <c r="E13" s="14">
        <v>40188.31</v>
      </c>
      <c r="F13" s="14">
        <v>0</v>
      </c>
      <c r="G13" s="14">
        <v>152656.97666666668</v>
      </c>
      <c r="I13" s="2"/>
      <c r="K13" s="2"/>
    </row>
    <row r="14" spans="1:11" ht="20.1" customHeight="1">
      <c r="A14" s="11" t="s">
        <v>95</v>
      </c>
      <c r="B14" s="12" t="s">
        <v>25</v>
      </c>
      <c r="C14" s="12" t="s">
        <v>26</v>
      </c>
      <c r="D14" s="13" t="s">
        <v>22</v>
      </c>
      <c r="E14" s="14">
        <v>24.26</v>
      </c>
      <c r="F14" s="14">
        <v>0</v>
      </c>
      <c r="G14" s="14">
        <v>9678.85</v>
      </c>
      <c r="I14" s="2"/>
      <c r="K14" s="2"/>
    </row>
    <row r="15" spans="1:11" ht="20.1" customHeight="1">
      <c r="A15" s="11" t="s">
        <v>95</v>
      </c>
      <c r="B15" s="12" t="s">
        <v>27</v>
      </c>
      <c r="C15" s="12" t="s">
        <v>28</v>
      </c>
      <c r="D15" s="13" t="s">
        <v>22</v>
      </c>
      <c r="E15" s="14">
        <v>429.45</v>
      </c>
      <c r="F15" s="14">
        <v>0</v>
      </c>
      <c r="G15" s="14">
        <v>171265.125</v>
      </c>
      <c r="I15" s="2"/>
      <c r="K15" s="2"/>
    </row>
    <row r="16" spans="1:11" ht="20.1" customHeight="1">
      <c r="A16" s="11" t="s">
        <v>95</v>
      </c>
      <c r="B16" s="12" t="s">
        <v>29</v>
      </c>
      <c r="C16" s="12" t="s">
        <v>30</v>
      </c>
      <c r="D16" s="13" t="s">
        <v>22</v>
      </c>
      <c r="E16" s="14">
        <v>281184.91</v>
      </c>
      <c r="F16" s="14">
        <v>0</v>
      </c>
      <c r="G16" s="14">
        <v>1114286.7083333333</v>
      </c>
      <c r="I16" s="2"/>
      <c r="K16" s="2"/>
    </row>
    <row r="17" spans="1:11" ht="20.1" customHeight="1">
      <c r="A17" s="11" t="s">
        <v>95</v>
      </c>
      <c r="B17" s="12" t="s">
        <v>31</v>
      </c>
      <c r="C17" s="12" t="s">
        <v>32</v>
      </c>
      <c r="D17" s="13" t="s">
        <v>22</v>
      </c>
      <c r="E17" s="14">
        <v>1.3</v>
      </c>
      <c r="F17" s="14">
        <v>0</v>
      </c>
      <c r="G17" s="14">
        <v>510.02583333333337</v>
      </c>
      <c r="I17" s="2"/>
      <c r="K17" s="2"/>
    </row>
    <row r="18" spans="1:11" ht="20.1" customHeight="1">
      <c r="A18" s="11" t="s">
        <v>95</v>
      </c>
      <c r="B18" s="12" t="s">
        <v>33</v>
      </c>
      <c r="C18" s="12" t="s">
        <v>34</v>
      </c>
      <c r="D18" s="13" t="s">
        <v>22</v>
      </c>
      <c r="E18" s="14">
        <v>21453013.43</v>
      </c>
      <c r="F18" s="14">
        <v>19859323.17</v>
      </c>
      <c r="G18" s="14">
        <v>798544.565</v>
      </c>
      <c r="I18" s="2"/>
      <c r="K18" s="2"/>
    </row>
    <row r="19" spans="1:11" ht="20.1" customHeight="1">
      <c r="A19" s="11" t="s">
        <v>95</v>
      </c>
      <c r="B19" s="12" t="s">
        <v>35</v>
      </c>
      <c r="C19" s="12" t="s">
        <v>36</v>
      </c>
      <c r="D19" s="13" t="s">
        <v>22</v>
      </c>
      <c r="E19" s="14">
        <v>3754.75</v>
      </c>
      <c r="F19" s="14">
        <v>376322.9</v>
      </c>
      <c r="G19" s="14">
        <v>1490403.0433333337</v>
      </c>
      <c r="I19" s="2"/>
      <c r="K19" s="2"/>
    </row>
    <row r="20" spans="1:11" ht="20.1" customHeight="1">
      <c r="A20" s="11" t="s">
        <v>95</v>
      </c>
      <c r="B20" s="12" t="s">
        <v>37</v>
      </c>
      <c r="C20" s="12" t="s">
        <v>38</v>
      </c>
      <c r="D20" s="13" t="s">
        <v>22</v>
      </c>
      <c r="E20" s="14">
        <v>951809.97</v>
      </c>
      <c r="F20" s="14">
        <v>581530.72</v>
      </c>
      <c r="G20" s="14">
        <v>497877.8008333333</v>
      </c>
      <c r="I20" s="2"/>
      <c r="K20" s="2"/>
    </row>
    <row r="21" spans="1:11" ht="20.1" customHeight="1">
      <c r="A21" s="11" t="s">
        <v>95</v>
      </c>
      <c r="B21" s="12" t="s">
        <v>39</v>
      </c>
      <c r="C21" s="12" t="s">
        <v>40</v>
      </c>
      <c r="D21" s="13" t="s">
        <v>22</v>
      </c>
      <c r="E21" s="14">
        <v>293331.05</v>
      </c>
      <c r="F21" s="14">
        <v>533078.3</v>
      </c>
      <c r="G21" s="14">
        <v>80540.98666666666</v>
      </c>
      <c r="I21" s="2"/>
      <c r="K21" s="2"/>
    </row>
    <row r="22" spans="1:11" ht="20.1" customHeight="1">
      <c r="A22" s="11" t="s">
        <v>95</v>
      </c>
      <c r="B22" s="12" t="s">
        <v>41</v>
      </c>
      <c r="C22" s="12" t="s">
        <v>42</v>
      </c>
      <c r="D22" s="13" t="s">
        <v>22</v>
      </c>
      <c r="E22" s="14">
        <v>30018.37</v>
      </c>
      <c r="F22" s="14">
        <v>28737.5</v>
      </c>
      <c r="G22" s="14">
        <v>6709.619166666667</v>
      </c>
      <c r="I22" s="2"/>
      <c r="K22" s="2"/>
    </row>
    <row r="23" spans="1:11" ht="20.1" customHeight="1">
      <c r="A23" s="11" t="s">
        <v>95</v>
      </c>
      <c r="B23" s="12" t="s">
        <v>43</v>
      </c>
      <c r="C23" s="12" t="s">
        <v>44</v>
      </c>
      <c r="D23" s="13" t="s">
        <v>22</v>
      </c>
      <c r="E23" s="14">
        <v>30007.44</v>
      </c>
      <c r="F23" s="14">
        <v>28737.5</v>
      </c>
      <c r="G23" s="14">
        <v>3192.409166666667</v>
      </c>
      <c r="I23" s="2"/>
      <c r="K23" s="2"/>
    </row>
    <row r="24" spans="1:11" ht="20.1" customHeight="1">
      <c r="A24" s="11" t="s">
        <v>95</v>
      </c>
      <c r="B24" s="12" t="s">
        <v>45</v>
      </c>
      <c r="C24" s="12" t="s">
        <v>46</v>
      </c>
      <c r="D24" s="13" t="s">
        <v>22</v>
      </c>
      <c r="E24" s="14">
        <v>30018.81</v>
      </c>
      <c r="F24" s="14">
        <v>28737.5</v>
      </c>
      <c r="G24" s="14">
        <v>7365.453333333332</v>
      </c>
      <c r="I24" s="2"/>
      <c r="K24" s="2"/>
    </row>
    <row r="25" spans="1:11" ht="20.1" customHeight="1">
      <c r="A25" s="11" t="s">
        <v>95</v>
      </c>
      <c r="B25" s="12" t="s">
        <v>47</v>
      </c>
      <c r="C25" s="12" t="s">
        <v>48</v>
      </c>
      <c r="D25" s="13" t="s">
        <v>22</v>
      </c>
      <c r="E25" s="14">
        <v>23984987.15</v>
      </c>
      <c r="F25" s="14">
        <v>23966662.5</v>
      </c>
      <c r="G25" s="14">
        <v>8179.111666666667</v>
      </c>
      <c r="H25" s="3"/>
      <c r="I25" s="2"/>
      <c r="K25" s="2"/>
    </row>
    <row r="26" spans="1:11" ht="20.1" customHeight="1">
      <c r="A26" s="11" t="s">
        <v>95</v>
      </c>
      <c r="B26" s="12" t="s">
        <v>49</v>
      </c>
      <c r="C26" s="12" t="s">
        <v>50</v>
      </c>
      <c r="D26" s="13" t="s">
        <v>22</v>
      </c>
      <c r="E26" s="14">
        <v>207489.92</v>
      </c>
      <c r="F26" s="14">
        <v>289115.8</v>
      </c>
      <c r="G26" s="14">
        <v>113145.1175</v>
      </c>
      <c r="I26" s="2"/>
      <c r="K26" s="2"/>
    </row>
    <row r="27" spans="1:9" ht="20.1" customHeight="1">
      <c r="A27" s="11" t="s">
        <v>95</v>
      </c>
      <c r="B27" s="12" t="s">
        <v>51</v>
      </c>
      <c r="C27" s="12" t="s">
        <v>52</v>
      </c>
      <c r="D27" s="13" t="s">
        <v>22</v>
      </c>
      <c r="E27" s="14">
        <v>1045465.37</v>
      </c>
      <c r="F27" s="14">
        <v>1044159.07</v>
      </c>
      <c r="G27" s="14">
        <v>515707.4141666666</v>
      </c>
      <c r="I27" s="2"/>
    </row>
    <row r="28" spans="1:9" ht="20.1" customHeight="1">
      <c r="A28" s="11" t="s">
        <v>95</v>
      </c>
      <c r="B28" s="12" t="s">
        <v>53</v>
      </c>
      <c r="C28" s="12" t="s">
        <v>54</v>
      </c>
      <c r="D28" s="13" t="s">
        <v>22</v>
      </c>
      <c r="E28" s="14">
        <v>707977.46</v>
      </c>
      <c r="F28" s="14">
        <v>706627.94</v>
      </c>
      <c r="G28" s="14">
        <v>337845.55</v>
      </c>
      <c r="I28" s="2"/>
    </row>
    <row r="29" spans="1:9" ht="20.1" customHeight="1">
      <c r="A29" s="11" t="s">
        <v>95</v>
      </c>
      <c r="B29" s="12" t="s">
        <v>55</v>
      </c>
      <c r="C29" s="12" t="s">
        <v>56</v>
      </c>
      <c r="D29" s="13" t="s">
        <v>22</v>
      </c>
      <c r="E29" s="14">
        <v>785034.11</v>
      </c>
      <c r="F29" s="14">
        <v>0</v>
      </c>
      <c r="G29" s="14">
        <v>512716.88250000007</v>
      </c>
      <c r="I29" s="2"/>
    </row>
    <row r="30" spans="1:9" ht="20.1" customHeight="1">
      <c r="A30" s="11" t="s">
        <v>95</v>
      </c>
      <c r="B30" s="12" t="s">
        <v>57</v>
      </c>
      <c r="C30" s="12" t="s">
        <v>58</v>
      </c>
      <c r="D30" s="13" t="s">
        <v>22</v>
      </c>
      <c r="E30" s="14">
        <v>0</v>
      </c>
      <c r="F30" s="14">
        <v>0</v>
      </c>
      <c r="G30" s="14">
        <v>0</v>
      </c>
      <c r="I30" s="2"/>
    </row>
    <row r="31" spans="1:9" ht="20.1" customHeight="1">
      <c r="A31" s="11" t="s">
        <v>95</v>
      </c>
      <c r="B31" s="12" t="s">
        <v>59</v>
      </c>
      <c r="C31" s="12" t="s">
        <v>60</v>
      </c>
      <c r="D31" s="13" t="s">
        <v>11</v>
      </c>
      <c r="E31" s="14">
        <v>4821240</v>
      </c>
      <c r="F31" s="14">
        <v>3500000</v>
      </c>
      <c r="G31" s="14">
        <v>1554146.5714285714</v>
      </c>
      <c r="I31" s="2"/>
    </row>
    <row r="32" spans="1:9" ht="20.1" customHeight="1">
      <c r="A32" s="11" t="s">
        <v>95</v>
      </c>
      <c r="B32" s="12" t="s">
        <v>61</v>
      </c>
      <c r="C32" s="15" t="s">
        <v>62</v>
      </c>
      <c r="D32" s="13" t="s">
        <v>22</v>
      </c>
      <c r="E32" s="14">
        <v>3047291.48</v>
      </c>
      <c r="F32" s="14">
        <v>1835802.71</v>
      </c>
      <c r="G32" s="14">
        <v>178364.60857142857</v>
      </c>
      <c r="I32" s="2"/>
    </row>
    <row r="33" spans="1:9" ht="20.1" customHeight="1">
      <c r="A33" s="11" t="s">
        <v>95</v>
      </c>
      <c r="B33" s="12" t="s">
        <v>63</v>
      </c>
      <c r="C33" s="15" t="s">
        <v>64</v>
      </c>
      <c r="D33" s="13" t="s">
        <v>22</v>
      </c>
      <c r="E33" s="14">
        <v>13481912.48</v>
      </c>
      <c r="F33" s="14">
        <v>13480888.7</v>
      </c>
      <c r="G33" s="14">
        <v>1059.1033333333335</v>
      </c>
      <c r="I33" s="2"/>
    </row>
    <row r="34" spans="1:9" ht="20.1" customHeight="1">
      <c r="A34" s="11" t="s">
        <v>95</v>
      </c>
      <c r="B34" s="12" t="s">
        <v>65</v>
      </c>
      <c r="C34" s="15" t="s">
        <v>66</v>
      </c>
      <c r="D34" s="13" t="s">
        <v>22</v>
      </c>
      <c r="E34" s="14">
        <v>0</v>
      </c>
      <c r="F34" s="14">
        <v>0</v>
      </c>
      <c r="G34" s="14">
        <v>0</v>
      </c>
      <c r="I34" s="2"/>
    </row>
    <row r="35" spans="1:9" ht="20.1" customHeight="1">
      <c r="A35" s="11" t="s">
        <v>95</v>
      </c>
      <c r="B35" s="12" t="s">
        <v>67</v>
      </c>
      <c r="C35" s="15" t="s">
        <v>68</v>
      </c>
      <c r="D35" s="13" t="s">
        <v>11</v>
      </c>
      <c r="E35" s="14">
        <v>1024813.47</v>
      </c>
      <c r="F35" s="14">
        <v>167967.97</v>
      </c>
      <c r="G35" s="14">
        <v>613889.1266666666</v>
      </c>
      <c r="I35" s="2"/>
    </row>
    <row r="36" spans="1:9" ht="20.1" customHeight="1">
      <c r="A36" s="11" t="s">
        <v>95</v>
      </c>
      <c r="B36" s="12" t="s">
        <v>69</v>
      </c>
      <c r="C36" s="15" t="s">
        <v>70</v>
      </c>
      <c r="D36" s="13" t="s">
        <v>11</v>
      </c>
      <c r="E36" s="14">
        <v>573089.1</v>
      </c>
      <c r="F36" s="14">
        <v>145995</v>
      </c>
      <c r="G36" s="14">
        <v>365211.7666666666</v>
      </c>
      <c r="I36" s="2"/>
    </row>
    <row r="37" spans="1:9" ht="20.1" customHeight="1">
      <c r="A37" s="11" t="s">
        <v>95</v>
      </c>
      <c r="B37" s="16" t="s">
        <v>71</v>
      </c>
      <c r="C37" s="15" t="s">
        <v>93</v>
      </c>
      <c r="D37" s="13" t="s">
        <v>11</v>
      </c>
      <c r="E37" s="14">
        <v>2716999750.38</v>
      </c>
      <c r="F37" s="14">
        <v>2544182326</v>
      </c>
      <c r="G37" s="14">
        <v>67642989.31083333</v>
      </c>
      <c r="I37" s="2"/>
    </row>
    <row r="38" spans="1:9" ht="20.1" customHeight="1">
      <c r="A38" s="11" t="s">
        <v>95</v>
      </c>
      <c r="B38" s="16" t="s">
        <v>72</v>
      </c>
      <c r="C38" s="16" t="s">
        <v>92</v>
      </c>
      <c r="D38" s="17" t="s">
        <v>11</v>
      </c>
      <c r="E38" s="14">
        <v>7526823440.18</v>
      </c>
      <c r="F38" s="14">
        <v>7528091043.78</v>
      </c>
      <c r="G38" s="14">
        <v>17130585.474999998</v>
      </c>
      <c r="I38" s="2"/>
    </row>
    <row r="39" spans="1:9" ht="20.1" customHeight="1">
      <c r="A39" s="11" t="s">
        <v>95</v>
      </c>
      <c r="B39" s="18" t="s">
        <v>73</v>
      </c>
      <c r="C39" s="18" t="s">
        <v>74</v>
      </c>
      <c r="D39" s="19" t="s">
        <v>11</v>
      </c>
      <c r="E39" s="20">
        <v>10705225.93</v>
      </c>
      <c r="F39" s="20">
        <v>9821419.14</v>
      </c>
      <c r="G39" s="20">
        <v>710578.4125000001</v>
      </c>
      <c r="I39" s="2"/>
    </row>
    <row r="40" spans="1:9" ht="20.1" customHeight="1">
      <c r="A40" s="11" t="s">
        <v>95</v>
      </c>
      <c r="B40" s="18" t="s">
        <v>75</v>
      </c>
      <c r="C40" s="18" t="s">
        <v>76</v>
      </c>
      <c r="D40" s="19" t="s">
        <v>11</v>
      </c>
      <c r="E40" s="20">
        <v>17.42</v>
      </c>
      <c r="F40" s="20">
        <v>3438</v>
      </c>
      <c r="G40" s="20">
        <v>347528.0241666666</v>
      </c>
      <c r="H40" s="3"/>
      <c r="I40" s="2"/>
    </row>
    <row r="41" spans="1:9" ht="20.1" customHeight="1">
      <c r="A41" s="11" t="s">
        <v>95</v>
      </c>
      <c r="B41" s="18" t="s">
        <v>77</v>
      </c>
      <c r="C41" s="18" t="s">
        <v>78</v>
      </c>
      <c r="D41" s="19" t="s">
        <v>22</v>
      </c>
      <c r="E41" s="20">
        <v>163368.25</v>
      </c>
      <c r="F41" s="20">
        <v>2705</v>
      </c>
      <c r="G41" s="20">
        <v>646693.8991666667</v>
      </c>
      <c r="H41" s="3"/>
      <c r="I41" s="2"/>
    </row>
    <row r="42" spans="1:9" ht="20.1" customHeight="1">
      <c r="A42" s="11" t="s">
        <v>95</v>
      </c>
      <c r="B42" s="12" t="s">
        <v>79</v>
      </c>
      <c r="C42" s="12" t="s">
        <v>80</v>
      </c>
      <c r="D42" s="13" t="s">
        <v>11</v>
      </c>
      <c r="E42" s="14">
        <v>4855460.32</v>
      </c>
      <c r="F42" s="14">
        <v>4369983</v>
      </c>
      <c r="G42" s="14">
        <v>408271.4391666667</v>
      </c>
      <c r="I42" s="2"/>
    </row>
    <row r="43" spans="1:9" ht="20.1" customHeight="1">
      <c r="A43" s="11" t="s">
        <v>95</v>
      </c>
      <c r="B43" s="12" t="s">
        <v>81</v>
      </c>
      <c r="C43" s="12" t="s">
        <v>82</v>
      </c>
      <c r="D43" s="13" t="s">
        <v>11</v>
      </c>
      <c r="E43" s="14">
        <v>10001165.88</v>
      </c>
      <c r="F43" s="14">
        <v>10005313.04</v>
      </c>
      <c r="G43" s="14">
        <v>1630.4516666666666</v>
      </c>
      <c r="I43" s="2"/>
    </row>
    <row r="44" spans="1:9" ht="20.1" customHeight="1">
      <c r="A44" s="11" t="s">
        <v>95</v>
      </c>
      <c r="B44" s="12" t="s">
        <v>83</v>
      </c>
      <c r="C44" s="12" t="s">
        <v>84</v>
      </c>
      <c r="D44" s="13" t="s">
        <v>11</v>
      </c>
      <c r="E44" s="14">
        <v>134729.65</v>
      </c>
      <c r="F44" s="14">
        <v>258248</v>
      </c>
      <c r="G44" s="14">
        <v>102538.52749999998</v>
      </c>
      <c r="I44" s="2"/>
    </row>
    <row r="45" spans="1:9" ht="20.1" customHeight="1">
      <c r="A45" s="11" t="s">
        <v>95</v>
      </c>
      <c r="B45" s="12" t="s">
        <v>85</v>
      </c>
      <c r="C45" s="12" t="s">
        <v>86</v>
      </c>
      <c r="D45" s="13" t="s">
        <v>11</v>
      </c>
      <c r="E45" s="14">
        <v>4883092.44</v>
      </c>
      <c r="F45" s="14">
        <v>4619033</v>
      </c>
      <c r="G45" s="14">
        <v>391526.3491666667</v>
      </c>
      <c r="I45" s="2"/>
    </row>
    <row r="46" spans="1:9" ht="20.1" customHeight="1">
      <c r="A46" s="11" t="s">
        <v>95</v>
      </c>
      <c r="B46" s="12" t="s">
        <v>87</v>
      </c>
      <c r="C46" s="12" t="s">
        <v>88</v>
      </c>
      <c r="D46" s="13" t="s">
        <v>11</v>
      </c>
      <c r="E46" s="14">
        <v>1066495.88</v>
      </c>
      <c r="F46" s="14">
        <v>2782282.19</v>
      </c>
      <c r="G46" s="14">
        <v>1554287.8741666665</v>
      </c>
      <c r="I46" s="2"/>
    </row>
    <row r="47" spans="1:9" ht="20.1" customHeight="1">
      <c r="A47" s="21" t="s">
        <v>91</v>
      </c>
      <c r="B47" s="22"/>
      <c r="C47" s="23"/>
      <c r="D47" s="21"/>
      <c r="E47" s="24">
        <f>SUM(E6:E46)</f>
        <v>16842195218.15</v>
      </c>
      <c r="F47" s="24">
        <f>SUM(F6:F46)</f>
        <v>16664903530.44</v>
      </c>
      <c r="G47" s="25"/>
      <c r="I47" s="2"/>
    </row>
    <row r="48" spans="1:9" ht="20.1" customHeight="1">
      <c r="A48" s="22"/>
      <c r="B48" s="26"/>
      <c r="C48" s="26"/>
      <c r="D48" s="26"/>
      <c r="E48" s="27"/>
      <c r="F48" s="27"/>
      <c r="G48" s="28"/>
      <c r="I48" s="2"/>
    </row>
    <row r="49" spans="1:9" ht="20.1" customHeight="1">
      <c r="A49" s="26" t="s">
        <v>90</v>
      </c>
      <c r="B49" s="22"/>
      <c r="C49" s="26"/>
      <c r="D49" s="26"/>
      <c r="E49" s="24">
        <v>10415452390.81</v>
      </c>
      <c r="F49" s="24">
        <v>10415452390.81</v>
      </c>
      <c r="G49" s="28"/>
      <c r="I49" s="2"/>
    </row>
    <row r="50" spans="1:9" ht="20.1" customHeight="1">
      <c r="A50" s="22"/>
      <c r="B50" s="29"/>
      <c r="C50" s="29"/>
      <c r="D50" s="29"/>
      <c r="E50" s="28"/>
      <c r="F50" s="28"/>
      <c r="G50" s="28"/>
      <c r="I50" s="2"/>
    </row>
    <row r="51" spans="1:9" ht="20.1" customHeight="1">
      <c r="A51" s="22"/>
      <c r="B51" s="29"/>
      <c r="C51" s="29"/>
      <c r="D51" s="29"/>
      <c r="E51" s="28">
        <f>E47-E49</f>
        <v>6426742827.34</v>
      </c>
      <c r="F51" s="28">
        <f>F47-F49</f>
        <v>6249451139.630001</v>
      </c>
      <c r="G51" s="28"/>
      <c r="I51" s="2"/>
    </row>
    <row r="52" spans="1:9" ht="15">
      <c r="A52" s="22"/>
      <c r="B52" s="29"/>
      <c r="C52" s="29"/>
      <c r="D52" s="29"/>
      <c r="E52" s="28"/>
      <c r="F52" s="28"/>
      <c r="G52" s="28"/>
      <c r="I52" s="2"/>
    </row>
    <row r="53" spans="2:9" ht="15">
      <c r="B53" s="4"/>
      <c r="C53" s="10"/>
      <c r="D53" s="5"/>
      <c r="E53" s="6"/>
      <c r="F53" s="6"/>
      <c r="G53" s="6"/>
      <c r="I53" s="2"/>
    </row>
    <row r="54" spans="2:9" ht="15">
      <c r="B54" s="5"/>
      <c r="C54" s="5"/>
      <c r="D54" s="5"/>
      <c r="E54" s="7"/>
      <c r="F54" s="6"/>
      <c r="G54" s="6"/>
      <c r="I54" s="2"/>
    </row>
  </sheetData>
  <mergeCells count="2">
    <mergeCell ref="A3:G3"/>
    <mergeCell ref="A4:G4"/>
  </mergeCells>
  <printOptions horizontalCentered="1"/>
  <pageMargins left="0.5118110236220472" right="0.5118110236220472" top="0.5905511811023623" bottom="0.5905511811023623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Pazdera Pavel</dc:creator>
  <cp:keywords/>
  <dc:description/>
  <cp:lastModifiedBy>Veselá Žaneta</cp:lastModifiedBy>
  <cp:lastPrinted>2015-01-20T12:40:46Z</cp:lastPrinted>
  <dcterms:created xsi:type="dcterms:W3CDTF">2014-12-22T10:30:13Z</dcterms:created>
  <dcterms:modified xsi:type="dcterms:W3CDTF">2015-01-20T12:50:49Z</dcterms:modified>
  <cp:category/>
  <cp:version/>
  <cp:contentType/>
  <cp:contentStatus/>
</cp:coreProperties>
</file>