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1 Q1 2023\PARACETAMOL II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M26" i="1" s="1"/>
  <c r="L29" i="1"/>
  <c r="M29" i="1" l="1"/>
  <c r="L7" i="1" l="1"/>
  <c r="L10" i="1" s="1"/>
  <c r="M7" i="1" l="1"/>
  <c r="M10" i="1" s="1"/>
</calcChain>
</file>

<file path=xl/sharedStrings.xml><?xml version="1.0" encoding="utf-8"?>
<sst xmlns="http://schemas.openxmlformats.org/spreadsheetml/2006/main" count="49" uniqueCount="27">
  <si>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</si>
  <si>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</si>
  <si>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</si>
  <si>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</si>
  <si>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</si>
  <si>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</si>
  <si>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</si>
  <si>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</si>
  <si>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</si>
  <si>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</si>
  <si>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</si>
  <si>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</si>
  <si>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</si>
  <si>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</si>
  <si>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</si>
  <si>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</si>
  <si>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</si>
  <si>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</si>
  <si>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N02BE01</t>
  </si>
  <si>
    <t>INF SOL</t>
  </si>
  <si>
    <t>1 x 100 ml</t>
  </si>
  <si>
    <t>1x 50 ml</t>
  </si>
  <si>
    <t>Jeden ml infuzního roztoku obsahuje paracetamolum 10 mg. Jedna lahvička nebo vak o objemu 100 ml obsahuje paracetamolum 1000 mg.</t>
  </si>
  <si>
    <t>Jeden ml infuzního roztoku obsahuje paracetamolum 10 mg. Jedna lahvička nebo vak o objemu 50 ml obsahuje paracetamolum 500 mg.</t>
  </si>
  <si>
    <t>Paracetamol 10 mg/ml</t>
  </si>
  <si>
    <t>Část 1.:  Léčivé přípravky  s účinnou látkou PARACETAMOL i.v. 1000 mg</t>
  </si>
  <si>
    <t>Část 2.:  Léčivé přípravky  s účinnou látkou PARACETAMOL i.v. 500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</si>
</sst>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6"/>
  <sheetViews>
    <sheetView tabSelected="1" workbookViewId="0">
      <selection activeCell="B20" sqref="B20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>
      <c r="A4" s="19" t="s">
        <v>25</v>
      </c>
    </row>
    <row r="5" spans="1:14" ht="15" customHeight="1" x14ac:dyDescent="0.25">
      <c r="A5" s="48"/>
      <c r="B5" s="44" t="s">
        <v>1</v>
      </c>
      <c r="C5" s="36" t="s">
        <v>7</v>
      </c>
      <c r="D5" s="36" t="s">
        <v>8</v>
      </c>
      <c r="E5" s="44" t="s">
        <v>2</v>
      </c>
      <c r="F5" s="42" t="s">
        <v>3</v>
      </c>
      <c r="G5" s="42" t="s">
        <v>5</v>
      </c>
      <c r="H5" s="44" t="s">
        <v>10</v>
      </c>
      <c r="I5" s="36" t="s">
        <v>11</v>
      </c>
      <c r="J5" s="36" t="s">
        <v>9</v>
      </c>
      <c r="K5" s="36" t="s">
        <v>16</v>
      </c>
      <c r="L5" s="38" t="s">
        <v>12</v>
      </c>
      <c r="M5" s="38" t="s">
        <v>14</v>
      </c>
      <c r="N5" s="40" t="s">
        <v>17</v>
      </c>
    </row>
    <row r="6" spans="1:14" ht="15.75" customHeight="1" thickBot="1" x14ac:dyDescent="0.3">
      <c r="A6" s="49"/>
      <c r="B6" s="45"/>
      <c r="C6" s="37"/>
      <c r="D6" s="37"/>
      <c r="E6" s="45"/>
      <c r="F6" s="43"/>
      <c r="G6" s="43"/>
      <c r="H6" s="45"/>
      <c r="I6" s="37"/>
      <c r="J6" s="37"/>
      <c r="K6" s="37"/>
      <c r="L6" s="39"/>
      <c r="M6" s="39"/>
      <c r="N6" s="41"/>
    </row>
    <row r="7" spans="1:14" ht="17.25" customHeight="1" x14ac:dyDescent="0.25">
      <c r="A7" s="20" t="s">
        <v>6</v>
      </c>
      <c r="B7" s="22" t="s">
        <v>24</v>
      </c>
      <c r="C7" s="24" t="s">
        <v>18</v>
      </c>
      <c r="D7" s="26">
        <v>145740</v>
      </c>
      <c r="E7" s="28"/>
      <c r="F7" s="28"/>
      <c r="G7" s="28"/>
      <c r="H7" s="22" t="s">
        <v>19</v>
      </c>
      <c r="I7" s="30" t="s">
        <v>20</v>
      </c>
      <c r="J7" s="32"/>
      <c r="K7" s="32"/>
      <c r="L7" s="32">
        <f t="shared" ref="L7" si="0">D7*J7</f>
        <v>0</v>
      </c>
      <c r="M7" s="32">
        <f t="shared" ref="M7" si="1">L7*1.1</f>
        <v>0</v>
      </c>
      <c r="N7" s="34"/>
    </row>
    <row r="8" spans="1:14" ht="17.25" customHeight="1" thickBot="1" x14ac:dyDescent="0.3">
      <c r="A8" s="21"/>
      <c r="B8" s="23"/>
      <c r="C8" s="25"/>
      <c r="D8" s="27"/>
      <c r="E8" s="29"/>
      <c r="F8" s="29"/>
      <c r="G8" s="29"/>
      <c r="H8" s="23"/>
      <c r="I8" s="31"/>
      <c r="J8" s="33"/>
      <c r="K8" s="33"/>
      <c r="L8" s="33"/>
      <c r="M8" s="33"/>
      <c r="N8" s="35"/>
    </row>
    <row r="9" spans="1:14" s="18" customFormat="1" ht="17.25" customHeight="1" thickBot="1" x14ac:dyDescent="0.3">
      <c r="B9" s="13"/>
      <c r="C9" s="14"/>
      <c r="D9" s="15"/>
      <c r="H9" s="13"/>
      <c r="K9" s="16"/>
      <c r="L9" s="17"/>
      <c r="M9" s="17"/>
    </row>
    <row r="10" spans="1:14" ht="15.75" thickBot="1" x14ac:dyDescent="0.3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25">
      <c r="J11" s="4"/>
      <c r="K11" s="4"/>
      <c r="L11" s="4"/>
      <c r="M11" s="4"/>
    </row>
    <row r="12" spans="1:14" x14ac:dyDescent="0.25">
      <c r="B12" s="5" t="s">
        <v>15</v>
      </c>
      <c r="L12" s="4"/>
    </row>
    <row r="13" spans="1:14" x14ac:dyDescent="0.25">
      <c r="L13" s="4"/>
    </row>
    <row r="14" spans="1:14" x14ac:dyDescent="0.25">
      <c r="L14" s="4"/>
    </row>
    <row r="15" spans="1:14" x14ac:dyDescent="0.25">
      <c r="B15" s="6" t="s">
        <v>13</v>
      </c>
      <c r="L15" s="4"/>
    </row>
    <row r="16" spans="1:14" x14ac:dyDescent="0.25">
      <c r="L16" s="4"/>
    </row>
    <row r="17" spans="1:172" x14ac:dyDescent="0.25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25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25">
      <c r="A19" s="7"/>
      <c r="B19" s="12"/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3" spans="1:172" ht="15.75" thickBot="1" x14ac:dyDescent="0.3">
      <c r="A23" s="19" t="s">
        <v>26</v>
      </c>
    </row>
    <row r="24" spans="1:172" ht="15" customHeight="1" x14ac:dyDescent="0.25">
      <c r="A24" s="46"/>
      <c r="B24" s="44" t="s">
        <v>1</v>
      </c>
      <c r="C24" s="36" t="s">
        <v>7</v>
      </c>
      <c r="D24" s="36" t="s">
        <v>8</v>
      </c>
      <c r="E24" s="44" t="s">
        <v>2</v>
      </c>
      <c r="F24" s="42" t="s">
        <v>3</v>
      </c>
      <c r="G24" s="42" t="s">
        <v>5</v>
      </c>
      <c r="H24" s="44" t="s">
        <v>10</v>
      </c>
      <c r="I24" s="36" t="s">
        <v>11</v>
      </c>
      <c r="J24" s="36" t="s">
        <v>9</v>
      </c>
      <c r="K24" s="36" t="s">
        <v>16</v>
      </c>
      <c r="L24" s="38" t="s">
        <v>12</v>
      </c>
      <c r="M24" s="38" t="s">
        <v>14</v>
      </c>
      <c r="N24" s="40" t="s">
        <v>17</v>
      </c>
    </row>
    <row r="25" spans="1:172" ht="15.75" customHeight="1" thickBot="1" x14ac:dyDescent="0.3">
      <c r="A25" s="47"/>
      <c r="B25" s="45"/>
      <c r="C25" s="37"/>
      <c r="D25" s="37"/>
      <c r="E25" s="45"/>
      <c r="F25" s="43"/>
      <c r="G25" s="43"/>
      <c r="H25" s="45"/>
      <c r="I25" s="37"/>
      <c r="J25" s="37"/>
      <c r="K25" s="37"/>
      <c r="L25" s="39"/>
      <c r="M25" s="39"/>
      <c r="N25" s="41"/>
    </row>
    <row r="26" spans="1:172" ht="17.25" customHeight="1" x14ac:dyDescent="0.25">
      <c r="A26" s="20" t="s">
        <v>6</v>
      </c>
      <c r="B26" s="22" t="s">
        <v>24</v>
      </c>
      <c r="C26" s="24" t="s">
        <v>18</v>
      </c>
      <c r="D26" s="26">
        <v>6060</v>
      </c>
      <c r="E26" s="28"/>
      <c r="F26" s="28"/>
      <c r="G26" s="28"/>
      <c r="H26" s="22" t="s">
        <v>19</v>
      </c>
      <c r="I26" s="30" t="s">
        <v>21</v>
      </c>
      <c r="J26" s="32"/>
      <c r="K26" s="32"/>
      <c r="L26" s="32">
        <f t="shared" ref="L26" si="2">D26*J26</f>
        <v>0</v>
      </c>
      <c r="M26" s="32">
        <f t="shared" ref="M26" si="3">L26*1.1</f>
        <v>0</v>
      </c>
      <c r="N26" s="34"/>
    </row>
    <row r="27" spans="1:172" ht="17.25" customHeight="1" thickBot="1" x14ac:dyDescent="0.3">
      <c r="A27" s="21"/>
      <c r="B27" s="23"/>
      <c r="C27" s="25"/>
      <c r="D27" s="27"/>
      <c r="E27" s="29"/>
      <c r="F27" s="29"/>
      <c r="G27" s="29"/>
      <c r="H27" s="23"/>
      <c r="I27" s="31"/>
      <c r="J27" s="33"/>
      <c r="K27" s="33"/>
      <c r="L27" s="33"/>
      <c r="M27" s="33"/>
      <c r="N27" s="35"/>
    </row>
    <row r="28" spans="1:172" s="18" customFormat="1" ht="17.25" customHeight="1" thickBot="1" x14ac:dyDescent="0.3">
      <c r="B28" s="13"/>
      <c r="C28" s="14"/>
      <c r="D28" s="15"/>
      <c r="H28" s="13"/>
      <c r="K28" s="16"/>
      <c r="L28" s="17"/>
      <c r="M28" s="17"/>
    </row>
    <row r="29" spans="1:172" ht="15.75" thickBot="1" x14ac:dyDescent="0.3">
      <c r="H29" s="10"/>
      <c r="I29" s="11"/>
      <c r="K29" s="2" t="s">
        <v>4</v>
      </c>
      <c r="L29" s="8">
        <f>SUM(L26:L27)</f>
        <v>0</v>
      </c>
      <c r="M29" s="8">
        <f>SUM(M26:M27)</f>
        <v>0</v>
      </c>
    </row>
    <row r="30" spans="1:172" x14ac:dyDescent="0.25">
      <c r="J30" s="4"/>
      <c r="K30" s="4"/>
      <c r="L30" s="4"/>
      <c r="M30" s="4"/>
    </row>
    <row r="31" spans="1:172" x14ac:dyDescent="0.25">
      <c r="B31" s="5" t="s">
        <v>15</v>
      </c>
      <c r="L31" s="4"/>
    </row>
    <row r="32" spans="1:172" x14ac:dyDescent="0.25">
      <c r="L32" s="4"/>
    </row>
    <row r="33" spans="1:12" x14ac:dyDescent="0.25">
      <c r="L33" s="4"/>
    </row>
    <row r="34" spans="1:12" x14ac:dyDescent="0.25">
      <c r="B34" s="6" t="s">
        <v>13</v>
      </c>
      <c r="L34" s="4"/>
    </row>
    <row r="35" spans="1:12" x14ac:dyDescent="0.25">
      <c r="L35" s="4"/>
    </row>
    <row r="36" spans="1:12" x14ac:dyDescent="0.25">
      <c r="A36" s="7" t="s">
        <v>6</v>
      </c>
      <c r="B36" s="12" t="s">
        <v>23</v>
      </c>
    </row>
  </sheetData>
  <mergeCells count="56">
    <mergeCell ref="M7:M8"/>
    <mergeCell ref="N7:N8"/>
    <mergeCell ref="K5:K6"/>
    <mergeCell ref="L5:L6"/>
    <mergeCell ref="M5:M6"/>
    <mergeCell ref="N5:N6"/>
    <mergeCell ref="K7:K8"/>
    <mergeCell ref="L7:L8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B5:B6"/>
    <mergeCell ref="F5:F6"/>
    <mergeCell ref="G5:G6"/>
    <mergeCell ref="H5:H6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6:K27"/>
    <mergeCell ref="L26:L27"/>
    <mergeCell ref="M26:M27"/>
    <mergeCell ref="N26:N27"/>
    <mergeCell ref="K24:K25"/>
    <mergeCell ref="L24:L25"/>
    <mergeCell ref="M24:M25"/>
    <mergeCell ref="N24:N25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2023-01-20T13:42:39Z</dcterms:modified>
</cp:coreProperties>
</file>