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7680" tabRatio="754" activeTab="0"/>
  </bookViews>
  <sheets>
    <sheet name="List 1" sheetId="9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0">'List 1'!$A$1:$D$31</definedName>
    <definedName name="_xlnm.Print_Area" localSheetId="1">'NOVÝ'!$A$1:$E$195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<sst xmlns="http://schemas.openxmlformats.org/spreadsheetml/2006/main" count="527" uniqueCount="201">
  <si>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</si>
  <si>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</si>
  <si>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</si>
  <si>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</si>
  <si>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</si>
  <si>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</si>
  <si>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</si>
  <si>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</si>
  <si>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</si>
  <si>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</si>
  <si>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</si>
  <si>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</si>
  <si>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</si>
  <si>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</si>
  <si>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</si>
  <si>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</si>
  <si>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</si>
  <si>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</si>
  <si>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</si>
  <si>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</si>
  <si>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</si>
  <si>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</si>
  <si>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</si>
  <si>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</si>
  <si>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</si>
  <si>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</si>
  <si>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</si>
  <si>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</si>
  <si>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</si>
  <si>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</si>
  <si>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</si>
  <si>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</si>
  <si>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</si>
  <si>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</si>
  <si>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</si>
  <si>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</si>
  <si>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</si>
  <si>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</si>
  <si>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</si>
  <si>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</si>
  <si>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</si>
  <si>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</si>
  <si>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</si>
  <si>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</si>
  <si>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</si>
  <si>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</si>
  <si>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</si>
  <si>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</si>
  <si>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</si>
  <si>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</si>
  <si>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</si>
  <si>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</si>
  <si>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</si>
  <si>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</si>
  <si>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</si>
  <si>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</si>
  <si>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</si>
  <si>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</si>
  <si>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</si>
  <si>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</si>
  <si>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</si>
  <si>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</si>
  <si>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</si>
  <si>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</si>
  <si>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</si>
  <si>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</si>
  <si>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</si>
  <si>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</si>
  <si>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</si>
  <si>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</si>
  <si>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</si>
  <si>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</si>
  <si>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</si>
  <si>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</si>
  <si>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</si>
  <si>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</si>
  <si>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</si>
  <si>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</si>
  <si>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</si>
  <si>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</si>
  <si>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</si>
  <si>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</si>
  <si>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</si>
  <si>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</si>
  <si>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</si>
  <si>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</si>
  <si>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</si>
  <si>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</si>
  <si>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</si>
  <si>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</si>
  <si>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</si>
  <si>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</si>
  <si>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</si>
  <si>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</si>
  <si>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</si>
  <si>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</si>
  <si>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</si>
  <si>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</si>
  <si>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</si>
  <si>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</si>
  <si>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</si>
  <si>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</si>
  <si>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</si>
  <si>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</si>
  <si>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</si>
  <si>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</si>
  <si>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</si>
  <si>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</si>
  <si>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</si>
  <si>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</si>
  <si>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</si>
  <si>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</si>
  <si>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</si>
  <si>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</si>
  <si>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</si>
  <si>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</si>
  <si>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</si>
  <si>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</si>
  <si>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</si>
  <si>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</si>
  <si>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</si>
  <si>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</si>
  <si>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</si>
  <si>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</si>
  <si>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</si>
  <si>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</si>
  <si>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</si>
  <si>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</si>
  <si>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</si>
  <si>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</si>
  <si>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</si>
  <si>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</si>
  <si>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</si>
  <si>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</si>
  <si>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</si>
  <si>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</si>
  <si>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</si>
  <si>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</si>
  <si>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</si>
  <si>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</si>
  <si>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</si>
  <si>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</si>
  <si>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</si>
  <si>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</si>
  <si>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</si>
  <si>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</si>
  <si>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</si>
  <si>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</si>
  <si>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</si>
  <si>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</si>
  <si>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</si>
  <si>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</si>
  <si>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</si>
  <si>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</si>
  <si>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</si>
  <si>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</si>
  <si>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</si>
  <si>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</si>
  <si>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</si>
  <si>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</si>
  <si>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</si>
  <si>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</si>
  <si>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</si>
  <si>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</si>
  <si>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</si>
  <si>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</si>
  <si>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</si>
  <si>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</si>
  <si>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</si>
  <si>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</si>
  <si>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</si>
  <si>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</si>
  <si>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</si>
  <si>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</si>
  <si>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</si>
  <si>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</si>
  <si>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</si>
  <si>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</si>
  <si>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</si>
  <si>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</si>
  <si>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</si>
  <si>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</si>
  <si>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</si>
  <si>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</si>
  <si>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</si>
  <si>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</si>
  <si>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</si>
  <si>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</si>
  <si>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</si>
  <si>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</si>
  <si>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</si>
  <si>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</si>
  <si>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</si>
  <si>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</si>
  <si>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</si>
  <si>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-</t>
  </si>
  <si>
    <t>DOKUMENTACE PRO PROVÁDĚNÍ STAVBY</t>
  </si>
  <si>
    <t>2. FÁZE - SOUČINNOST PŘI VÝBĚRU DODAVATELE STAVBY</t>
  </si>
  <si>
    <t>3. FÁZE - AUTORSKÝ DOZOR PŘI REALIZACI STAVBY</t>
  </si>
  <si>
    <t>1. FÁZE - PROJEKTOVÁ DOKUMENTACE PRO PROVÁDĚNÍ STAVBY A INŽENÝRSKÁ ČINNOST</t>
  </si>
  <si>
    <t xml:space="preserve">OBSTARÁNÍ ZMĚNY UŽÍVÁNÍ a SOUHLASNÝCH STANOVISEK DOSS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</si>
</sst>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1"/>
  <sheetViews>
    <sheetView tabSelected="1" view="pageBreakPreview" zoomScale="70" zoomScaleSheetLayoutView="70" zoomScalePageLayoutView="70" workbookViewId="0" topLeftCell="A1">
      <selection activeCell="D5" sqref="D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9.8515625" style="3" customWidth="1"/>
    <col min="4" max="4" width="18.28125" style="3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2" customHeight="1" thickBot="1">
      <c r="A1" s="93" t="s">
        <v>199</v>
      </c>
      <c r="B1" s="94"/>
      <c r="C1" s="94"/>
      <c r="D1" s="108"/>
      <c r="E1" s="36"/>
    </row>
    <row r="2" spans="1:5" ht="10.5" customHeight="1" hidden="1">
      <c r="A2" s="113"/>
      <c r="B2" s="114"/>
      <c r="C2" s="114"/>
      <c r="D2" s="115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196</v>
      </c>
      <c r="B5" s="8"/>
      <c r="C5" s="8"/>
      <c r="D5" s="132">
        <v>0</v>
      </c>
      <c r="E5" s="38"/>
    </row>
    <row r="6" spans="1:5" ht="18" customHeight="1">
      <c r="A6" s="119" t="s">
        <v>169</v>
      </c>
      <c r="B6" s="8"/>
      <c r="C6" s="8"/>
      <c r="D6" s="132">
        <v>0</v>
      </c>
      <c r="E6" s="29"/>
    </row>
    <row r="7" spans="1:5" ht="18" customHeight="1">
      <c r="A7" s="119" t="s">
        <v>160</v>
      </c>
      <c r="B7" s="8"/>
      <c r="C7" s="8"/>
      <c r="D7" s="132">
        <v>0</v>
      </c>
      <c r="E7" s="29"/>
    </row>
    <row r="8" spans="1:5" ht="18" customHeight="1">
      <c r="A8" s="119" t="s">
        <v>170</v>
      </c>
      <c r="B8" s="8"/>
      <c r="C8" s="8"/>
      <c r="D8" s="132">
        <v>0</v>
      </c>
      <c r="E8" s="29"/>
    </row>
    <row r="9" spans="1:5" ht="18" customHeight="1">
      <c r="A9" s="119" t="s">
        <v>162</v>
      </c>
      <c r="B9" s="8"/>
      <c r="C9" s="8"/>
      <c r="D9" s="132">
        <v>0</v>
      </c>
      <c r="E9" s="29"/>
    </row>
    <row r="10" spans="1:5" ht="18" customHeight="1">
      <c r="A10" s="119" t="s">
        <v>164</v>
      </c>
      <c r="B10" s="8"/>
      <c r="C10" s="8"/>
      <c r="D10" s="132">
        <v>0</v>
      </c>
      <c r="E10" s="29">
        <v>0</v>
      </c>
    </row>
    <row r="11" spans="1:5" ht="18" customHeight="1">
      <c r="A11" s="119" t="s">
        <v>200</v>
      </c>
      <c r="B11" s="8"/>
      <c r="C11" s="8"/>
      <c r="D11" s="132">
        <v>0</v>
      </c>
      <c r="E11" s="29"/>
    </row>
    <row r="12" spans="1:5" ht="18" customHeight="1">
      <c r="A12" s="125" t="s">
        <v>165</v>
      </c>
      <c r="B12" s="12"/>
      <c r="C12" s="12"/>
      <c r="D12" s="133">
        <v>0</v>
      </c>
      <c r="E12" s="29">
        <v>0</v>
      </c>
    </row>
    <row r="13" spans="1:5" ht="22" customHeight="1">
      <c r="A13" s="121"/>
      <c r="B13" s="122"/>
      <c r="C13" s="123" t="s">
        <v>10</v>
      </c>
      <c r="D13" s="124">
        <f>SUM(D5:D12)</f>
        <v>0</v>
      </c>
      <c r="E13" s="31" t="e">
        <f>IF(SUM(E6:E12)&gt;(0.55*SUM($E$26:$E$28)),"více než maximum",SUM(E6:E12))</f>
        <v>#REF!</v>
      </c>
    </row>
    <row r="14" spans="1:5" ht="10.5" customHeight="1" thickBot="1">
      <c r="A14" s="6"/>
      <c r="B14" s="2"/>
      <c r="C14" s="2"/>
      <c r="D14" s="2"/>
      <c r="E14" s="32"/>
    </row>
    <row r="15" spans="1:5" ht="22" customHeight="1" thickBot="1">
      <c r="A15" s="93" t="s">
        <v>197</v>
      </c>
      <c r="B15" s="94"/>
      <c r="C15" s="94"/>
      <c r="D15" s="108"/>
      <c r="E15" s="36"/>
    </row>
    <row r="16" spans="1:5" ht="10.5" customHeight="1">
      <c r="A16" s="113"/>
      <c r="B16" s="114"/>
      <c r="C16" s="114"/>
      <c r="D16" s="115"/>
      <c r="E16" s="32"/>
    </row>
    <row r="17" spans="1:5" ht="18" customHeight="1">
      <c r="A17" s="119" t="s">
        <v>185</v>
      </c>
      <c r="B17" s="8"/>
      <c r="C17" s="8"/>
      <c r="D17" s="120"/>
      <c r="E17" s="103"/>
    </row>
    <row r="18" spans="1:5" ht="18" customHeight="1">
      <c r="A18" s="126" t="s">
        <v>186</v>
      </c>
      <c r="B18" s="10"/>
      <c r="C18" s="10"/>
      <c r="D18" s="127"/>
      <c r="E18" s="134"/>
    </row>
    <row r="19" spans="1:5" ht="10.5" customHeight="1" thickBot="1">
      <c r="A19" s="6"/>
      <c r="B19" s="2"/>
      <c r="C19" s="2"/>
      <c r="D19" s="2"/>
      <c r="E19" s="32"/>
    </row>
    <row r="20" spans="1:5" ht="22" customHeight="1" thickBot="1">
      <c r="A20" s="93" t="s">
        <v>198</v>
      </c>
      <c r="B20" s="94"/>
      <c r="C20" s="94"/>
      <c r="D20" s="108"/>
      <c r="E20" s="36"/>
    </row>
    <row r="21" spans="1:5" ht="10.5" customHeight="1">
      <c r="A21" s="113"/>
      <c r="B21" s="114"/>
      <c r="C21" s="114"/>
      <c r="D21" s="115"/>
      <c r="E21" s="32"/>
    </row>
    <row r="22" spans="1:5" ht="18" customHeight="1">
      <c r="A22" s="126" t="s">
        <v>194</v>
      </c>
      <c r="B22" s="10"/>
      <c r="C22" s="10"/>
      <c r="D22" s="22">
        <v>0</v>
      </c>
      <c r="E22" s="22">
        <v>0</v>
      </c>
    </row>
    <row r="23" spans="1:5" ht="22" customHeight="1">
      <c r="A23" s="121"/>
      <c r="B23" s="122"/>
      <c r="C23" s="123" t="s">
        <v>10</v>
      </c>
      <c r="D23" s="124">
        <f>SUM(D22)</f>
        <v>0</v>
      </c>
      <c r="E23" s="31">
        <f>SUM(E22)</f>
        <v>0</v>
      </c>
    </row>
    <row r="24" spans="1:5" ht="10.5" customHeight="1" thickBot="1">
      <c r="A24" s="6"/>
      <c r="B24" s="2"/>
      <c r="C24" s="2"/>
      <c r="D24" s="2"/>
      <c r="E24" s="32"/>
    </row>
    <row r="25" spans="1:5" ht="27.75" customHeight="1" thickBot="1">
      <c r="A25" s="95" t="s">
        <v>192</v>
      </c>
      <c r="B25" s="96"/>
      <c r="C25" s="96"/>
      <c r="D25" s="109"/>
      <c r="E25" s="36"/>
    </row>
    <row r="26" spans="1:5" ht="22" customHeight="1">
      <c r="A26" s="106" t="s">
        <v>199</v>
      </c>
      <c r="B26" s="107"/>
      <c r="C26" s="107"/>
      <c r="D26" s="128">
        <f>D13</f>
        <v>0</v>
      </c>
      <c r="E26" s="27" t="e">
        <f>SUM(#REF!)</f>
        <v>#REF!</v>
      </c>
    </row>
    <row r="27" spans="1:5" ht="22" customHeight="1">
      <c r="A27" s="106" t="s">
        <v>197</v>
      </c>
      <c r="B27" s="107"/>
      <c r="C27" s="107"/>
      <c r="D27" s="128" t="s">
        <v>195</v>
      </c>
      <c r="E27" s="27" t="s">
        <v>195</v>
      </c>
    </row>
    <row r="28" spans="1:5" ht="22" customHeight="1" thickBot="1">
      <c r="A28" s="129" t="s">
        <v>198</v>
      </c>
      <c r="B28" s="130"/>
      <c r="C28" s="130"/>
      <c r="D28" s="131">
        <f>D23</f>
        <v>0</v>
      </c>
      <c r="E28" s="27" t="e">
        <f>SUM(#REF!)</f>
        <v>#REF!</v>
      </c>
    </row>
    <row r="29" spans="1:5" ht="22.5" customHeight="1">
      <c r="A29" s="97" t="s">
        <v>12</v>
      </c>
      <c r="B29" s="98"/>
      <c r="C29" s="98"/>
      <c r="D29" s="110">
        <f>SUM(D26:D28)</f>
        <v>0</v>
      </c>
      <c r="E29" s="28" t="e">
        <f>SUM(E26:E28)</f>
        <v>#REF!</v>
      </c>
    </row>
    <row r="30" spans="1:5" ht="22.5" customHeight="1">
      <c r="A30" s="99" t="s">
        <v>13</v>
      </c>
      <c r="B30" s="100"/>
      <c r="C30" s="100"/>
      <c r="D30" s="111">
        <f>D29*0.21</f>
        <v>0</v>
      </c>
      <c r="E30" s="24" t="e">
        <f>E29*0.21</f>
        <v>#REF!</v>
      </c>
    </row>
    <row r="31" spans="1:5" ht="22.5" customHeight="1" thickBot="1">
      <c r="A31" s="101" t="s">
        <v>14</v>
      </c>
      <c r="B31" s="102"/>
      <c r="C31" s="102"/>
      <c r="D31" s="112">
        <f>D29+D30</f>
        <v>0</v>
      </c>
      <c r="E31" s="25" t="e">
        <f>E29+E30</f>
        <v>#REF!</v>
      </c>
    </row>
  </sheetData>
  <sheetProtection algorithmName="SHA-512" hashValue="N/vqODEINiUGNW1TYS6v4S/H4PPQsoXaCNfq1sih5A6HlJjxLvvYoiZMMH0OEHmEWLzyV1gHm5SW+GNCdGPE8Q==" saltValue="rwo8R/f+a4SqsMo5pr6bpA==" spinCount="100000" sheet="1" objects="1" scenarios="1" selectLockedCells="1"/>
  <printOptions/>
  <pageMargins left="0.5118110236220472" right="0.11811023622047245" top="0.35433070866141736" bottom="0" header="0.31496062992125984" footer="0.31496062992125984"/>
  <pageSetup fitToHeight="0" fitToWidth="0" horizontalDpi="600" verticalDpi="600" orientation="portrait" paperSize="9" r:id="rId1"/>
  <headerFooter>
    <oddHeader>&amp;LPříloha č. 3.3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2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2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2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2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2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2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2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2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2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2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2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2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2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2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2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2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2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2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2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2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2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Sklenář Mojmír</cp:lastModifiedBy>
  <cp:lastPrinted>2022-09-22T07:12:09Z</cp:lastPrinted>
  <dcterms:created xsi:type="dcterms:W3CDTF">2017-02-14T07:24:11Z</dcterms:created>
  <dcterms:modified xsi:type="dcterms:W3CDTF">2023-01-16T07:50:32Z</dcterms:modified>
  <cp:category/>
  <cp:version/>
  <cp:contentType/>
  <cp:contentStatus/>
</cp:coreProperties>
</file>