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8 Q2_2022\VZ LP nad 5 mil Kč\mepolizumab NUCALA 2022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10" i="1" s="1"/>
  <c r="M7" i="1" l="1"/>
  <c r="M10" i="1" s="1"/>
</calcChain>
</file>

<file path=xl/sharedStrings.xml><?xml version="1.0" encoding="utf-8"?>
<sst xmlns="http://schemas.openxmlformats.org/spreadsheetml/2006/main" count="24" uniqueCount="23">
  <si>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</si>
  <si>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</si>
  <si>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</si>
  <si>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</si>
  <si>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</si>
  <si>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</si>
  <si>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</si>
  <si>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</si>
  <si>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</si>
  <si>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</si>
  <si>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</si>
  <si>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</si>
  <si>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</si>
  <si>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</si>
  <si>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</si>
  <si>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</si>
  <si>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</si>
  <si>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</si>
  <si>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INJ SOL</t>
  </si>
  <si>
    <t>R03DX09</t>
  </si>
  <si>
    <t>1 x 1ml</t>
  </si>
  <si>
    <t>1 ml roztoku v předplněném peru obsahuje mepolizumabum 100 mg.</t>
  </si>
  <si>
    <t>Mepolizumab 100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</si>
</sst>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8" fontId="8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0"/>
  <sheetViews>
    <sheetView tabSelected="1" workbookViewId="0">
      <selection activeCell="J7" sqref="J7:J8"/>
    </sheetView>
  </sheetViews>
  <sheetFormatPr defaultRowHeight="14.4" x14ac:dyDescent="0.3"/>
  <cols>
    <col min="1" max="1" width="9.109375" style="4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1.109375" customWidth="1"/>
    <col min="15" max="172" width="8.88671875" style="10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40"/>
      <c r="B5" s="42" t="s">
        <v>1</v>
      </c>
      <c r="C5" s="36" t="s">
        <v>7</v>
      </c>
      <c r="D5" s="36" t="s">
        <v>8</v>
      </c>
      <c r="E5" s="32" t="s">
        <v>2</v>
      </c>
      <c r="F5" s="44" t="s">
        <v>3</v>
      </c>
      <c r="G5" s="44" t="s">
        <v>5</v>
      </c>
      <c r="H5" s="32" t="s">
        <v>10</v>
      </c>
      <c r="I5" s="36" t="s">
        <v>11</v>
      </c>
      <c r="J5" s="36" t="s">
        <v>9</v>
      </c>
      <c r="K5" s="36" t="s">
        <v>16</v>
      </c>
      <c r="L5" s="38" t="s">
        <v>12</v>
      </c>
      <c r="M5" s="34" t="s">
        <v>14</v>
      </c>
      <c r="N5" s="30" t="s">
        <v>17</v>
      </c>
    </row>
    <row r="6" spans="1:14" ht="15.75" customHeight="1" thickBot="1" x14ac:dyDescent="0.35">
      <c r="A6" s="41"/>
      <c r="B6" s="43"/>
      <c r="C6" s="37"/>
      <c r="D6" s="37"/>
      <c r="E6" s="33"/>
      <c r="F6" s="45"/>
      <c r="G6" s="45"/>
      <c r="H6" s="33"/>
      <c r="I6" s="37"/>
      <c r="J6" s="37"/>
      <c r="K6" s="37"/>
      <c r="L6" s="39"/>
      <c r="M6" s="35"/>
      <c r="N6" s="31"/>
    </row>
    <row r="7" spans="1:14" ht="17.25" customHeight="1" x14ac:dyDescent="0.3">
      <c r="A7" s="54" t="s">
        <v>6</v>
      </c>
      <c r="B7" s="56" t="s">
        <v>22</v>
      </c>
      <c r="C7" s="58" t="s">
        <v>19</v>
      </c>
      <c r="D7" s="60">
        <v>736</v>
      </c>
      <c r="E7" s="46"/>
      <c r="F7" s="46"/>
      <c r="G7" s="46"/>
      <c r="H7" s="48" t="s">
        <v>18</v>
      </c>
      <c r="I7" s="46" t="s">
        <v>20</v>
      </c>
      <c r="J7" s="62"/>
      <c r="K7" s="64"/>
      <c r="L7" s="50">
        <f t="shared" ref="L7" si="0">D7*J7</f>
        <v>0</v>
      </c>
      <c r="M7" s="50">
        <f t="shared" ref="M7" si="1">L7*1.1</f>
        <v>0</v>
      </c>
      <c r="N7" s="52"/>
    </row>
    <row r="8" spans="1:14" ht="17.25" customHeight="1" thickBot="1" x14ac:dyDescent="0.35">
      <c r="A8" s="55"/>
      <c r="B8" s="57"/>
      <c r="C8" s="59"/>
      <c r="D8" s="61"/>
      <c r="E8" s="47"/>
      <c r="F8" s="47"/>
      <c r="G8" s="47"/>
      <c r="H8" s="49"/>
      <c r="I8" s="47"/>
      <c r="J8" s="63"/>
      <c r="K8" s="65"/>
      <c r="L8" s="51"/>
      <c r="M8" s="51"/>
      <c r="N8" s="53"/>
    </row>
    <row r="9" spans="1:14" s="14" customFormat="1" ht="17.25" customHeight="1" thickBot="1" x14ac:dyDescent="0.35">
      <c r="B9" s="16"/>
      <c r="C9" s="17"/>
      <c r="D9" s="18"/>
      <c r="H9" s="16"/>
      <c r="K9" s="19"/>
      <c r="L9" s="29"/>
      <c r="M9" s="29"/>
    </row>
    <row r="10" spans="1:14" ht="15" thickBot="1" x14ac:dyDescent="0.35">
      <c r="H10" s="11"/>
      <c r="I10" s="12"/>
      <c r="K10" s="2" t="s">
        <v>4</v>
      </c>
      <c r="L10" s="9">
        <f>SUM(L7:L8)</f>
        <v>0</v>
      </c>
      <c r="M10" s="9">
        <f>SUM(M7:M8)</f>
        <v>0</v>
      </c>
    </row>
    <row r="11" spans="1:14" x14ac:dyDescent="0.3">
      <c r="J11" s="5"/>
      <c r="K11" s="5"/>
      <c r="L11" s="5"/>
      <c r="M11" s="5"/>
    </row>
    <row r="12" spans="1:14" x14ac:dyDescent="0.3">
      <c r="B12" s="6" t="s">
        <v>15</v>
      </c>
      <c r="L12" s="5"/>
    </row>
    <row r="13" spans="1:14" x14ac:dyDescent="0.3">
      <c r="L13" s="5"/>
    </row>
    <row r="14" spans="1:14" x14ac:dyDescent="0.3">
      <c r="L14" s="5"/>
    </row>
    <row r="15" spans="1:14" x14ac:dyDescent="0.3">
      <c r="B15" s="7" t="s">
        <v>13</v>
      </c>
      <c r="L15" s="5"/>
    </row>
    <row r="16" spans="1:14" x14ac:dyDescent="0.3">
      <c r="L16" s="5"/>
    </row>
    <row r="17" spans="1:172" x14ac:dyDescent="0.3">
      <c r="A17" s="28" t="s">
        <v>6</v>
      </c>
      <c r="B17" s="13" t="s">
        <v>21</v>
      </c>
      <c r="C17" s="21"/>
      <c r="D17" s="22"/>
      <c r="F17" s="22"/>
      <c r="L17" s="5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3">
      <c r="A18" s="28"/>
      <c r="B18" s="13"/>
      <c r="C18" s="13"/>
      <c r="D18" s="13"/>
      <c r="E18" s="13"/>
      <c r="F18" s="13"/>
      <c r="G18" s="13"/>
      <c r="L18" s="5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3">
      <c r="A19" s="28"/>
      <c r="B19" s="13"/>
      <c r="C19" s="23"/>
      <c r="D19" s="24"/>
      <c r="E19" s="23"/>
      <c r="F19" s="23"/>
      <c r="G19" s="23"/>
      <c r="L19" s="5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20"/>
      <c r="B20" s="23"/>
      <c r="C20" s="23"/>
      <c r="D20" s="24"/>
      <c r="E20" s="23"/>
      <c r="F20" s="23"/>
      <c r="G20" s="23"/>
      <c r="L20" s="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28"/>
      <c r="B21" s="13"/>
      <c r="C21" s="23"/>
      <c r="D21" s="24"/>
      <c r="E21" s="23"/>
      <c r="F21" s="23"/>
      <c r="G21" s="23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3">
      <c r="A22" s="20"/>
      <c r="B22" s="23"/>
      <c r="C22" s="23"/>
      <c r="D22" s="24"/>
      <c r="E22" s="23"/>
      <c r="F22" s="23"/>
      <c r="G22" s="23"/>
      <c r="L22" s="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3">
      <c r="A23" s="20"/>
      <c r="B23" s="23"/>
      <c r="C23" s="23"/>
      <c r="D23" s="24"/>
      <c r="E23" s="23"/>
      <c r="F23" s="23"/>
      <c r="G23" s="23"/>
      <c r="L23" s="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3">
      <c r="A24" s="20"/>
      <c r="B24" s="23"/>
      <c r="C24" s="23"/>
      <c r="D24" s="24"/>
      <c r="E24" s="23"/>
      <c r="F24" s="23"/>
      <c r="G24" s="23"/>
      <c r="L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3">
      <c r="A25" s="20"/>
      <c r="B25" s="15"/>
      <c r="C25" s="15"/>
      <c r="D25" s="25"/>
      <c r="E25" s="13"/>
      <c r="F25" s="25"/>
      <c r="L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3">
      <c r="A26" s="20"/>
      <c r="B26" s="26"/>
      <c r="C26" s="26"/>
      <c r="D26" s="27"/>
      <c r="F26" s="22"/>
      <c r="L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x14ac:dyDescent="0.3">
      <c r="A27" s="20"/>
      <c r="B27" s="15"/>
      <c r="C27" s="15"/>
      <c r="D27" s="25"/>
      <c r="F27" s="22"/>
      <c r="L27" s="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x14ac:dyDescent="0.3">
      <c r="A28" s="21"/>
      <c r="B28" s="15"/>
      <c r="C28" s="15"/>
      <c r="D28" s="25"/>
      <c r="F28" s="22"/>
      <c r="L28" s="5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x14ac:dyDescent="0.3">
      <c r="A29" s="8"/>
      <c r="C29" s="13"/>
      <c r="D29" s="13"/>
      <c r="L29" s="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3">
      <c r="B30" s="3"/>
    </row>
  </sheetData>
  <mergeCells count="28">
    <mergeCell ref="M7:M8"/>
    <mergeCell ref="N7:N8"/>
    <mergeCell ref="A7:A8"/>
    <mergeCell ref="B7:B8"/>
    <mergeCell ref="C7:C8"/>
    <mergeCell ref="D7:D8"/>
    <mergeCell ref="E7:E8"/>
    <mergeCell ref="J7:J8"/>
    <mergeCell ref="K7:K8"/>
    <mergeCell ref="L7:L8"/>
    <mergeCell ref="F5:F6"/>
    <mergeCell ref="G5:G6"/>
    <mergeCell ref="I5:I6"/>
    <mergeCell ref="F7:F8"/>
    <mergeCell ref="G7:G8"/>
    <mergeCell ref="H7:H8"/>
    <mergeCell ref="I7:I8"/>
    <mergeCell ref="A5:A6"/>
    <mergeCell ref="B5:B6"/>
    <mergeCell ref="C5:C6"/>
    <mergeCell ref="D5:D6"/>
    <mergeCell ref="E5:E6"/>
    <mergeCell ref="N5:N6"/>
    <mergeCell ref="H5:H6"/>
    <mergeCell ref="M5:M6"/>
    <mergeCell ref="K5:K6"/>
    <mergeCell ref="J5:J6"/>
    <mergeCell ref="L5:L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2022-06-13T05:01:40Z</dcterms:modified>
</cp:coreProperties>
</file>