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8 Q2_2022\VZ LP nad 5 mil Kč\darbepoetin alfa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M17" i="1" s="1"/>
  <c r="L15" i="1"/>
  <c r="M15" i="1" s="1"/>
  <c r="L13" i="1"/>
  <c r="M13" i="1" s="1"/>
  <c r="L11" i="1"/>
  <c r="M11" i="1" s="1"/>
  <c r="L9" i="1" l="1"/>
  <c r="M9" i="1" s="1"/>
  <c r="L7" i="1" l="1"/>
  <c r="L20" i="1" s="1"/>
  <c r="M7" i="1" l="1"/>
  <c r="M20" i="1" s="1"/>
</calcChain>
</file>

<file path=xl/sharedStrings.xml><?xml version="1.0" encoding="utf-8"?>
<sst xmlns="http://schemas.openxmlformats.org/spreadsheetml/2006/main" count="59" uniqueCount="41">
  <si>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</si>
  <si>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</si>
  <si>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</si>
  <si>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</si>
  <si>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</si>
  <si>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</si>
  <si>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</si>
  <si>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</si>
  <si>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</si>
  <si>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</si>
  <si>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</si>
  <si>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</si>
  <si>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</si>
  <si>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</si>
  <si>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</si>
  <si>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</si>
  <si>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</si>
  <si>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</si>
  <si>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</si>
  <si>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3.</t>
  </si>
  <si>
    <t>4.</t>
  </si>
  <si>
    <t>INJ SOL ISP</t>
  </si>
  <si>
    <t>5.</t>
  </si>
  <si>
    <t>6.</t>
  </si>
  <si>
    <t>B03XA02</t>
  </si>
  <si>
    <t>Darbepoetin alfa 10 mcg</t>
  </si>
  <si>
    <t>Darbepoetin alfa 20 mcg</t>
  </si>
  <si>
    <t>Darbepoetin alfa 30 mcg</t>
  </si>
  <si>
    <t>Darbepoetin alfa 40 mg</t>
  </si>
  <si>
    <t>Darbepoetin alfa 60 mcg</t>
  </si>
  <si>
    <t>1 x 0,4 ml</t>
  </si>
  <si>
    <t>1 x 0,5 ml</t>
  </si>
  <si>
    <t>1 x 0,3 ml</t>
  </si>
  <si>
    <t>Jedna předplněná injekční stříkačka obsahuje darepoetinum alfa 10 mikrogramů v 0,4 ml (25 mcg/ml).</t>
  </si>
  <si>
    <t>Jedna předplněná injekční stříkačka obsahuje darepoetinum alfa 20 mikrogramů v 0,5 ml (40 mcg/ml).</t>
  </si>
  <si>
    <t>Jedna předplněná injekční stříkačka obsahuje darepoetinum alfa 30 mikrogramů v 0,3 ml (100 mcg/ml).</t>
  </si>
  <si>
    <t>Jedna předplněná injekční stříkačka obsahuje darepoetinum alfa 40 mikrogramů v 0,4 ml (100 mcg/ml).</t>
  </si>
  <si>
    <t>Jedna předplněná injekční stříkačka obsahuje darepoetinum alfa 60 mikrogramů v 0,3 ml (200 mcg/ml).</t>
  </si>
  <si>
    <t>Jedna předplněná injekční stříkačka obsahuje darepoetinum alfa 500 mikrogramů v 1 ml (500 mcg/ml).</t>
  </si>
  <si>
    <t>Darbepoetin 500 mg</t>
  </si>
  <si>
    <t>1 x 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</si>
</sst>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3" borderId="6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7"/>
  <sheetViews>
    <sheetView tabSelected="1" workbookViewId="0">
      <selection activeCell="I19" sqref="I19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8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6.2" thickBot="1" x14ac:dyDescent="0.35">
      <c r="A4" s="1"/>
    </row>
    <row r="5" spans="1:14" ht="15" customHeight="1" x14ac:dyDescent="0.3">
      <c r="A5" s="56"/>
      <c r="B5" s="58" t="s">
        <v>1</v>
      </c>
      <c r="C5" s="30" t="s">
        <v>7</v>
      </c>
      <c r="D5" s="30" t="s">
        <v>8</v>
      </c>
      <c r="E5" s="26" t="s">
        <v>2</v>
      </c>
      <c r="F5" s="54" t="s">
        <v>3</v>
      </c>
      <c r="G5" s="54" t="s">
        <v>5</v>
      </c>
      <c r="H5" s="26" t="s">
        <v>10</v>
      </c>
      <c r="I5" s="30" t="s">
        <v>11</v>
      </c>
      <c r="J5" s="30" t="s">
        <v>9</v>
      </c>
      <c r="K5" s="30" t="s">
        <v>16</v>
      </c>
      <c r="L5" s="32" t="s">
        <v>12</v>
      </c>
      <c r="M5" s="28" t="s">
        <v>14</v>
      </c>
      <c r="N5" s="24" t="s">
        <v>17</v>
      </c>
    </row>
    <row r="6" spans="1:14" ht="15.75" customHeight="1" thickBot="1" x14ac:dyDescent="0.35">
      <c r="A6" s="57"/>
      <c r="B6" s="59"/>
      <c r="C6" s="31"/>
      <c r="D6" s="31"/>
      <c r="E6" s="27"/>
      <c r="F6" s="55"/>
      <c r="G6" s="55"/>
      <c r="H6" s="27"/>
      <c r="I6" s="31"/>
      <c r="J6" s="31"/>
      <c r="K6" s="31"/>
      <c r="L6" s="33"/>
      <c r="M6" s="29"/>
      <c r="N6" s="25"/>
    </row>
    <row r="7" spans="1:14" ht="17.25" customHeight="1" x14ac:dyDescent="0.3">
      <c r="A7" s="34" t="s">
        <v>6</v>
      </c>
      <c r="B7" s="36" t="s">
        <v>25</v>
      </c>
      <c r="C7" s="38" t="s">
        <v>24</v>
      </c>
      <c r="D7" s="40">
        <v>2180</v>
      </c>
      <c r="E7" s="42"/>
      <c r="F7" s="42"/>
      <c r="G7" s="42"/>
      <c r="H7" s="50" t="s">
        <v>21</v>
      </c>
      <c r="I7" s="42" t="s">
        <v>30</v>
      </c>
      <c r="J7" s="52"/>
      <c r="K7" s="44"/>
      <c r="L7" s="46">
        <f t="shared" ref="L7" si="0">D7*J7</f>
        <v>0</v>
      </c>
      <c r="M7" s="46">
        <f t="shared" ref="M7" si="1">L7*1.1</f>
        <v>0</v>
      </c>
      <c r="N7" s="48"/>
    </row>
    <row r="8" spans="1:14" ht="17.25" customHeight="1" thickBot="1" x14ac:dyDescent="0.35">
      <c r="A8" s="35"/>
      <c r="B8" s="37"/>
      <c r="C8" s="39"/>
      <c r="D8" s="41"/>
      <c r="E8" s="43"/>
      <c r="F8" s="43"/>
      <c r="G8" s="43"/>
      <c r="H8" s="51"/>
      <c r="I8" s="43"/>
      <c r="J8" s="53"/>
      <c r="K8" s="45"/>
      <c r="L8" s="47"/>
      <c r="M8" s="47"/>
      <c r="N8" s="49"/>
    </row>
    <row r="9" spans="1:14" ht="17.25" customHeight="1" x14ac:dyDescent="0.3">
      <c r="A9" s="34" t="s">
        <v>18</v>
      </c>
      <c r="B9" s="36" t="s">
        <v>26</v>
      </c>
      <c r="C9" s="38" t="s">
        <v>24</v>
      </c>
      <c r="D9" s="40">
        <v>1208</v>
      </c>
      <c r="E9" s="42"/>
      <c r="F9" s="42"/>
      <c r="G9" s="42"/>
      <c r="H9" s="50" t="s">
        <v>21</v>
      </c>
      <c r="I9" s="42" t="s">
        <v>31</v>
      </c>
      <c r="J9" s="52"/>
      <c r="K9" s="44"/>
      <c r="L9" s="46">
        <f t="shared" ref="L9" si="2">D9*J9</f>
        <v>0</v>
      </c>
      <c r="M9" s="46">
        <f t="shared" ref="M9" si="3">L9*1.1</f>
        <v>0</v>
      </c>
      <c r="N9" s="48"/>
    </row>
    <row r="10" spans="1:14" ht="17.25" customHeight="1" thickBot="1" x14ac:dyDescent="0.35">
      <c r="A10" s="35"/>
      <c r="B10" s="37"/>
      <c r="C10" s="39"/>
      <c r="D10" s="41"/>
      <c r="E10" s="43"/>
      <c r="F10" s="43"/>
      <c r="G10" s="43"/>
      <c r="H10" s="51"/>
      <c r="I10" s="43"/>
      <c r="J10" s="53"/>
      <c r="K10" s="45"/>
      <c r="L10" s="47"/>
      <c r="M10" s="47"/>
      <c r="N10" s="49"/>
    </row>
    <row r="11" spans="1:14" ht="17.25" customHeight="1" x14ac:dyDescent="0.3">
      <c r="A11" s="34" t="s">
        <v>19</v>
      </c>
      <c r="B11" s="36" t="s">
        <v>27</v>
      </c>
      <c r="C11" s="38" t="s">
        <v>24</v>
      </c>
      <c r="D11" s="40">
        <v>710</v>
      </c>
      <c r="E11" s="42"/>
      <c r="F11" s="42"/>
      <c r="G11" s="42"/>
      <c r="H11" s="50" t="s">
        <v>21</v>
      </c>
      <c r="I11" s="42" t="s">
        <v>32</v>
      </c>
      <c r="J11" s="52"/>
      <c r="K11" s="44"/>
      <c r="L11" s="46">
        <f t="shared" ref="L11" si="4">D11*J11</f>
        <v>0</v>
      </c>
      <c r="M11" s="46">
        <f t="shared" ref="M11" si="5">L11*1.1</f>
        <v>0</v>
      </c>
      <c r="N11" s="48"/>
    </row>
    <row r="12" spans="1:14" ht="17.25" customHeight="1" thickBot="1" x14ac:dyDescent="0.35">
      <c r="A12" s="35"/>
      <c r="B12" s="37"/>
      <c r="C12" s="39"/>
      <c r="D12" s="41"/>
      <c r="E12" s="43"/>
      <c r="F12" s="43"/>
      <c r="G12" s="43"/>
      <c r="H12" s="51"/>
      <c r="I12" s="43"/>
      <c r="J12" s="53"/>
      <c r="K12" s="45"/>
      <c r="L12" s="47"/>
      <c r="M12" s="47"/>
      <c r="N12" s="49"/>
    </row>
    <row r="13" spans="1:14" ht="17.25" customHeight="1" x14ac:dyDescent="0.3">
      <c r="A13" s="34" t="s">
        <v>20</v>
      </c>
      <c r="B13" s="36" t="s">
        <v>28</v>
      </c>
      <c r="C13" s="38" t="s">
        <v>24</v>
      </c>
      <c r="D13" s="40">
        <v>830</v>
      </c>
      <c r="E13" s="42"/>
      <c r="F13" s="42"/>
      <c r="G13" s="42"/>
      <c r="H13" s="50" t="s">
        <v>21</v>
      </c>
      <c r="I13" s="42" t="s">
        <v>30</v>
      </c>
      <c r="J13" s="52"/>
      <c r="K13" s="44"/>
      <c r="L13" s="46">
        <f t="shared" ref="L13" si="6">D13*J13</f>
        <v>0</v>
      </c>
      <c r="M13" s="46">
        <f t="shared" ref="M13" si="7">L13*1.1</f>
        <v>0</v>
      </c>
      <c r="N13" s="48"/>
    </row>
    <row r="14" spans="1:14" ht="17.25" customHeight="1" thickBot="1" x14ac:dyDescent="0.35">
      <c r="A14" s="35"/>
      <c r="B14" s="37"/>
      <c r="C14" s="39"/>
      <c r="D14" s="41"/>
      <c r="E14" s="43"/>
      <c r="F14" s="43"/>
      <c r="G14" s="43"/>
      <c r="H14" s="51"/>
      <c r="I14" s="43"/>
      <c r="J14" s="53"/>
      <c r="K14" s="45"/>
      <c r="L14" s="47"/>
      <c r="M14" s="47"/>
      <c r="N14" s="49"/>
    </row>
    <row r="15" spans="1:14" ht="17.25" customHeight="1" x14ac:dyDescent="0.3">
      <c r="A15" s="34" t="s">
        <v>22</v>
      </c>
      <c r="B15" s="36" t="s">
        <v>29</v>
      </c>
      <c r="C15" s="38" t="s">
        <v>24</v>
      </c>
      <c r="D15" s="40">
        <v>516</v>
      </c>
      <c r="E15" s="42"/>
      <c r="F15" s="42"/>
      <c r="G15" s="42"/>
      <c r="H15" s="50" t="s">
        <v>21</v>
      </c>
      <c r="I15" s="42" t="s">
        <v>32</v>
      </c>
      <c r="J15" s="52"/>
      <c r="K15" s="44"/>
      <c r="L15" s="46">
        <f t="shared" ref="L15" si="8">D15*J15</f>
        <v>0</v>
      </c>
      <c r="M15" s="46">
        <f t="shared" ref="M15" si="9">L15*1.1</f>
        <v>0</v>
      </c>
      <c r="N15" s="48"/>
    </row>
    <row r="16" spans="1:14" ht="17.25" customHeight="1" thickBot="1" x14ac:dyDescent="0.35">
      <c r="A16" s="35"/>
      <c r="B16" s="37"/>
      <c r="C16" s="39"/>
      <c r="D16" s="41"/>
      <c r="E16" s="43"/>
      <c r="F16" s="43"/>
      <c r="G16" s="43"/>
      <c r="H16" s="51"/>
      <c r="I16" s="43"/>
      <c r="J16" s="53"/>
      <c r="K16" s="45"/>
      <c r="L16" s="47"/>
      <c r="M16" s="47"/>
      <c r="N16" s="49"/>
    </row>
    <row r="17" spans="1:172" ht="17.25" customHeight="1" x14ac:dyDescent="0.3">
      <c r="A17" s="34" t="s">
        <v>23</v>
      </c>
      <c r="B17" s="36" t="s">
        <v>39</v>
      </c>
      <c r="C17" s="38" t="s">
        <v>24</v>
      </c>
      <c r="D17" s="40">
        <v>434</v>
      </c>
      <c r="E17" s="42"/>
      <c r="F17" s="42"/>
      <c r="G17" s="42"/>
      <c r="H17" s="50" t="s">
        <v>21</v>
      </c>
      <c r="I17" s="42" t="s">
        <v>40</v>
      </c>
      <c r="J17" s="52"/>
      <c r="K17" s="44"/>
      <c r="L17" s="46">
        <f t="shared" ref="L17" si="10">D17*J17</f>
        <v>0</v>
      </c>
      <c r="M17" s="46">
        <f t="shared" ref="M17" si="11">L17*1.1</f>
        <v>0</v>
      </c>
      <c r="N17" s="48"/>
    </row>
    <row r="18" spans="1:172" ht="17.25" customHeight="1" thickBot="1" x14ac:dyDescent="0.35">
      <c r="A18" s="35"/>
      <c r="B18" s="37"/>
      <c r="C18" s="39"/>
      <c r="D18" s="41"/>
      <c r="E18" s="43"/>
      <c r="F18" s="43"/>
      <c r="G18" s="43"/>
      <c r="H18" s="51"/>
      <c r="I18" s="43"/>
      <c r="J18" s="53"/>
      <c r="K18" s="45"/>
      <c r="L18" s="47"/>
      <c r="M18" s="47"/>
      <c r="N18" s="49"/>
    </row>
    <row r="19" spans="1:172" s="12" customFormat="1" ht="17.25" customHeight="1" thickBot="1" x14ac:dyDescent="0.35">
      <c r="B19" s="13"/>
      <c r="C19" s="14"/>
      <c r="D19" s="15"/>
      <c r="H19" s="13"/>
      <c r="K19" s="16"/>
      <c r="L19" s="23"/>
      <c r="M19" s="23"/>
    </row>
    <row r="20" spans="1:172" ht="15" thickBot="1" x14ac:dyDescent="0.35">
      <c r="H20" s="9"/>
      <c r="I20" s="10"/>
      <c r="K20" s="2" t="s">
        <v>4</v>
      </c>
      <c r="L20" s="7">
        <f>SUM(L7:L18)</f>
        <v>0</v>
      </c>
      <c r="M20" s="7">
        <f>SUM(M7:M18)</f>
        <v>0</v>
      </c>
    </row>
    <row r="21" spans="1:172" x14ac:dyDescent="0.3">
      <c r="J21" s="4"/>
      <c r="K21" s="4"/>
      <c r="L21" s="4"/>
      <c r="M21" s="4"/>
    </row>
    <row r="22" spans="1:172" x14ac:dyDescent="0.3">
      <c r="B22" s="5" t="s">
        <v>15</v>
      </c>
      <c r="L22" s="4"/>
    </row>
    <row r="23" spans="1:172" x14ac:dyDescent="0.3">
      <c r="L23" s="4"/>
    </row>
    <row r="24" spans="1:172" x14ac:dyDescent="0.3">
      <c r="L24" s="4"/>
    </row>
    <row r="25" spans="1:172" x14ac:dyDescent="0.3">
      <c r="B25" s="6" t="s">
        <v>13</v>
      </c>
      <c r="L25" s="4"/>
    </row>
    <row r="26" spans="1:172" x14ac:dyDescent="0.3">
      <c r="L26" s="4"/>
    </row>
    <row r="27" spans="1:172" x14ac:dyDescent="0.3">
      <c r="A27" s="22" t="s">
        <v>6</v>
      </c>
      <c r="B27" s="11" t="s">
        <v>33</v>
      </c>
      <c r="C27" s="18"/>
      <c r="D27" s="19"/>
      <c r="F27" s="19"/>
      <c r="L27" s="4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2"/>
      <c r="B28" s="11"/>
      <c r="C28" s="11"/>
      <c r="D28" s="11"/>
      <c r="E28" s="11"/>
      <c r="F28" s="11"/>
      <c r="G28" s="11"/>
      <c r="L28" s="4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22" t="s">
        <v>18</v>
      </c>
      <c r="B29" s="11" t="s">
        <v>34</v>
      </c>
      <c r="C29" s="20"/>
      <c r="D29" s="21"/>
      <c r="E29" s="20"/>
      <c r="F29" s="20"/>
      <c r="G29" s="20"/>
      <c r="L29" s="4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A30" s="17"/>
      <c r="B30" s="20"/>
      <c r="C30" s="20"/>
      <c r="D30" s="21"/>
      <c r="E30" s="20"/>
      <c r="F30" s="20"/>
      <c r="G30" s="20"/>
      <c r="L30" s="4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3">
      <c r="A31" s="22" t="s">
        <v>19</v>
      </c>
      <c r="B31" s="11" t="s">
        <v>35</v>
      </c>
      <c r="C31" s="20"/>
      <c r="D31" s="21"/>
      <c r="E31" s="20"/>
      <c r="F31" s="20"/>
      <c r="G31" s="20"/>
      <c r="L31" s="4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3">
      <c r="A32" s="22"/>
      <c r="B32" s="20"/>
      <c r="C32" s="20"/>
      <c r="D32" s="21"/>
      <c r="E32" s="20"/>
      <c r="F32" s="20"/>
      <c r="G32" s="20"/>
      <c r="L32" s="4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</row>
    <row r="33" spans="1:172" x14ac:dyDescent="0.3">
      <c r="A33" s="22" t="s">
        <v>20</v>
      </c>
      <c r="B33" s="11" t="s">
        <v>36</v>
      </c>
      <c r="C33" s="20"/>
      <c r="D33" s="21"/>
      <c r="E33" s="20"/>
      <c r="F33" s="20"/>
      <c r="G33" s="20"/>
      <c r="L33" s="4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</row>
    <row r="34" spans="1:172" x14ac:dyDescent="0.3">
      <c r="A34" s="22"/>
    </row>
    <row r="35" spans="1:172" x14ac:dyDescent="0.3">
      <c r="A35" s="3" t="s">
        <v>22</v>
      </c>
      <c r="B35" s="11" t="s">
        <v>37</v>
      </c>
    </row>
    <row r="37" spans="1:172" x14ac:dyDescent="0.3">
      <c r="A37" s="3" t="s">
        <v>23</v>
      </c>
      <c r="B37" s="11" t="s">
        <v>38</v>
      </c>
    </row>
  </sheetData>
  <mergeCells count="98">
    <mergeCell ref="J15:J16"/>
    <mergeCell ref="K15:K16"/>
    <mergeCell ref="L15:L16"/>
    <mergeCell ref="M15:M16"/>
    <mergeCell ref="N15: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1:J12"/>
    <mergeCell ref="K11:K12"/>
    <mergeCell ref="L11:L12"/>
    <mergeCell ref="M11:M12"/>
    <mergeCell ref="N11:N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M7:M8"/>
    <mergeCell ref="N7:N8"/>
    <mergeCell ref="A7:A8"/>
    <mergeCell ref="B7:B8"/>
    <mergeCell ref="C7:C8"/>
    <mergeCell ref="D7:D8"/>
    <mergeCell ref="E7:E8"/>
    <mergeCell ref="J7:J8"/>
    <mergeCell ref="K7:K8"/>
    <mergeCell ref="L7:L8"/>
    <mergeCell ref="G7:G8"/>
    <mergeCell ref="H7:H8"/>
    <mergeCell ref="I7:I8"/>
    <mergeCell ref="A5:A6"/>
    <mergeCell ref="B5:B6"/>
    <mergeCell ref="C5:C6"/>
    <mergeCell ref="D5:D6"/>
    <mergeCell ref="E5:E6"/>
    <mergeCell ref="N5:N6"/>
    <mergeCell ref="H5:H6"/>
    <mergeCell ref="M5:M6"/>
    <mergeCell ref="K5:K6"/>
    <mergeCell ref="J5:J6"/>
    <mergeCell ref="L5:L6"/>
    <mergeCell ref="A9:A10"/>
    <mergeCell ref="B9:B10"/>
    <mergeCell ref="C9:C10"/>
    <mergeCell ref="D9:D10"/>
    <mergeCell ref="E9:E10"/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F5:F6"/>
    <mergeCell ref="G5:G6"/>
    <mergeCell ref="I5:I6"/>
    <mergeCell ref="F7:F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2022-05-18T06:48:21Z</dcterms:modified>
</cp:coreProperties>
</file>