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27 Q1_2022\VZ LP nad 5 mil Kč\březen 2022\amoxicilin 2022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" i="1" l="1"/>
  <c r="M35" i="1" s="1"/>
  <c r="L33" i="1"/>
  <c r="M33" i="1" s="1"/>
  <c r="L31" i="1"/>
  <c r="M31" i="1" s="1"/>
  <c r="L29" i="1"/>
  <c r="M29" i="1" l="1"/>
  <c r="M39" i="1" s="1"/>
  <c r="L39" i="1"/>
  <c r="L9" i="1"/>
  <c r="M9" i="1" s="1"/>
  <c r="L7" i="1" l="1"/>
  <c r="L13" i="1" s="1"/>
  <c r="M7" i="1" l="1"/>
  <c r="M13" i="1" s="1"/>
</calcChain>
</file>

<file path=xl/sharedStrings.xml><?xml version="1.0" encoding="utf-8"?>
<sst xmlns="http://schemas.openxmlformats.org/spreadsheetml/2006/main" count="79" uniqueCount="46">
  <si>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</si>
  <si>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</si>
  <si>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</si>
  <si>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</si>
  <si>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</si>
  <si>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</si>
  <si>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</si>
  <si>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</si>
  <si>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</si>
  <si>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</si>
  <si>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</si>
  <si>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</si>
  <si>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</si>
  <si>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</si>
  <si>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</si>
  <si>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</si>
  <si>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</si>
  <si>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2.</t>
  </si>
  <si>
    <t>3.</t>
  </si>
  <si>
    <t>Nabídková cena za 1 balení v Kč bez DPH</t>
  </si>
  <si>
    <t>Amoxicillinum / kalii clavulanas 1200 mg</t>
  </si>
  <si>
    <t>Amoxicillinum / kalii clavulanas 600 mg</t>
  </si>
  <si>
    <t>J01CR02</t>
  </si>
  <si>
    <t xml:space="preserve">INF PLV SOL </t>
  </si>
  <si>
    <t>1 x 1200 mg</t>
  </si>
  <si>
    <t>1 x 600 mg</t>
  </si>
  <si>
    <t>Část 1.:</t>
  </si>
  <si>
    <t>Léčivé přípravky s účinnou látkou AMOXICILIN parenterální forma</t>
  </si>
  <si>
    <t>Část 2.:</t>
  </si>
  <si>
    <t>Léčivé přípravky s účinnou látkou AMOXICILIN perorální forma</t>
  </si>
  <si>
    <t>4.</t>
  </si>
  <si>
    <t>Amoxicillinum / kalii clavulanas 1g</t>
  </si>
  <si>
    <t>Amoxicillinum / kalii clavulanas 625mg</t>
  </si>
  <si>
    <t>Amoxicillinum / kalii clavulanas 457mg/5ml</t>
  </si>
  <si>
    <t>Amoxicillinum / kalii clavulanas 312,5mg/5ml</t>
  </si>
  <si>
    <t>POR TBL FLM</t>
  </si>
  <si>
    <t>POR PLV SUS</t>
  </si>
  <si>
    <t>14 x 1 g</t>
  </si>
  <si>
    <t>1 x 70 ml</t>
  </si>
  <si>
    <t>21 x 625 mg</t>
  </si>
  <si>
    <t xml:space="preserve">5 ml perorální suspenze po rekonstituci obsahuje amoxicllinum 400 mg ve formě amoxicillinum trihydricum a acidum clavulanicum 57 mg ve formě kalii clavulanas. </t>
  </si>
  <si>
    <t xml:space="preserve">5 ml perorální suspenze po rekonstituci obsahuje amoxicillinum 250 mg ve formě amoxicillinum trihydricum, a acidum clavulanicum 62,5 mg ve formě kalii clavulanas. </t>
  </si>
  <si>
    <t>Jedna potahovaná tableta obsahuje amoxicillinum trihydricum v množství odpovídajícím amoxicillinum 875 mg a kalii clavulanas v množství odpovídajícím acidum clavulanicum 125 mg.</t>
  </si>
  <si>
    <t>Jedna potahovaná tableta obsahuje amoxicillinum trihydricum v množství odpovídajícím amoxicillinum 500 mg a kalii clavulanas v množství odpovídajícím acidum clavulanicum 125 mg.</t>
  </si>
  <si>
    <t>Jedna injekční lahvička přípravku obsahuje amoxicillinum 1000 mg (jako amoxicillinum natricum) a acidum clavulanicum 200 mg (jako kalii clavulanas).</t>
  </si>
  <si>
    <t>Jedna injekční lahvička přípravku obsahuje amoxicillinum 500 mg (jako amoxicillinum natricum) a acidum clavulanicum 100 mg (jako kalii clavulanas).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</si>
</sst>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/>
    <xf numFmtId="3" fontId="1" fillId="0" borderId="0" xfId="0" applyNumberFormat="1" applyFont="1" applyBorder="1" applyAlignment="1">
      <alignment horizontal="center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4" fontId="1" fillId="3" borderId="6" xfId="0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2"/>
  <sheetViews>
    <sheetView tabSelected="1" workbookViewId="0">
      <selection activeCell="J9" sqref="J9:J10"/>
    </sheetView>
  </sheetViews>
  <sheetFormatPr defaultRowHeight="14.4" x14ac:dyDescent="0.3"/>
  <cols>
    <col min="1" max="1" width="9.109375" style="4"/>
    <col min="2" max="2" width="25.664062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</cols>
  <sheetData>
    <row r="2" spans="1:14" ht="15.6" x14ac:dyDescent="0.3">
      <c r="A2" s="1" t="s">
        <v>0</v>
      </c>
    </row>
    <row r="3" spans="1:14" ht="15.6" x14ac:dyDescent="0.3">
      <c r="A3" s="1"/>
    </row>
    <row r="4" spans="1:14" ht="15" thickBot="1" x14ac:dyDescent="0.35">
      <c r="A4" s="13" t="s">
        <v>26</v>
      </c>
      <c r="B4" t="s">
        <v>27</v>
      </c>
    </row>
    <row r="5" spans="1:14" ht="15" customHeight="1" x14ac:dyDescent="0.3">
      <c r="A5" s="41"/>
      <c r="B5" s="43" t="s">
        <v>1</v>
      </c>
      <c r="C5" s="39" t="s">
        <v>7</v>
      </c>
      <c r="D5" s="39" t="s">
        <v>8</v>
      </c>
      <c r="E5" s="37" t="s">
        <v>2</v>
      </c>
      <c r="F5" s="35" t="s">
        <v>3</v>
      </c>
      <c r="G5" s="35" t="s">
        <v>5</v>
      </c>
      <c r="H5" s="37" t="s">
        <v>10</v>
      </c>
      <c r="I5" s="39" t="s">
        <v>11</v>
      </c>
      <c r="J5" s="39" t="s">
        <v>9</v>
      </c>
      <c r="K5" s="39" t="s">
        <v>16</v>
      </c>
      <c r="L5" s="47" t="s">
        <v>12</v>
      </c>
      <c r="M5" s="47" t="s">
        <v>14</v>
      </c>
      <c r="N5" s="45" t="s">
        <v>19</v>
      </c>
    </row>
    <row r="6" spans="1:14" ht="15.75" customHeight="1" thickBot="1" x14ac:dyDescent="0.35">
      <c r="A6" s="42"/>
      <c r="B6" s="44"/>
      <c r="C6" s="40"/>
      <c r="D6" s="40"/>
      <c r="E6" s="38"/>
      <c r="F6" s="36"/>
      <c r="G6" s="36"/>
      <c r="H6" s="38"/>
      <c r="I6" s="40"/>
      <c r="J6" s="40"/>
      <c r="K6" s="40"/>
      <c r="L6" s="48"/>
      <c r="M6" s="48"/>
      <c r="N6" s="46"/>
    </row>
    <row r="7" spans="1:14" x14ac:dyDescent="0.3">
      <c r="A7" s="19" t="s">
        <v>6</v>
      </c>
      <c r="B7" s="21" t="s">
        <v>20</v>
      </c>
      <c r="C7" s="23" t="s">
        <v>22</v>
      </c>
      <c r="D7" s="25">
        <v>165900</v>
      </c>
      <c r="E7" s="27"/>
      <c r="F7" s="27"/>
      <c r="G7" s="27"/>
      <c r="H7" s="33" t="s">
        <v>23</v>
      </c>
      <c r="I7" s="27" t="s">
        <v>24</v>
      </c>
      <c r="J7" s="15"/>
      <c r="K7" s="15"/>
      <c r="L7" s="15">
        <f>D7*J7</f>
        <v>0</v>
      </c>
      <c r="M7" s="15">
        <f>L7*1.1</f>
        <v>0</v>
      </c>
      <c r="N7" s="17"/>
    </row>
    <row r="8" spans="1:14" ht="16.2" customHeight="1" thickBot="1" x14ac:dyDescent="0.35">
      <c r="A8" s="20"/>
      <c r="B8" s="22"/>
      <c r="C8" s="24"/>
      <c r="D8" s="26"/>
      <c r="E8" s="28"/>
      <c r="F8" s="28"/>
      <c r="G8" s="28"/>
      <c r="H8" s="34"/>
      <c r="I8" s="28"/>
      <c r="J8" s="16"/>
      <c r="K8" s="16"/>
      <c r="L8" s="16"/>
      <c r="M8" s="16"/>
      <c r="N8" s="18"/>
    </row>
    <row r="9" spans="1:14" ht="16.2" customHeight="1" x14ac:dyDescent="0.3">
      <c r="A9" s="19" t="s">
        <v>17</v>
      </c>
      <c r="B9" s="21" t="s">
        <v>21</v>
      </c>
      <c r="C9" s="23" t="s">
        <v>22</v>
      </c>
      <c r="D9" s="25">
        <v>6240</v>
      </c>
      <c r="E9" s="27"/>
      <c r="F9" s="27"/>
      <c r="G9" s="27"/>
      <c r="H9" s="33" t="s">
        <v>23</v>
      </c>
      <c r="I9" s="27" t="s">
        <v>25</v>
      </c>
      <c r="J9" s="15"/>
      <c r="K9" s="15"/>
      <c r="L9" s="15">
        <f>D9*J9</f>
        <v>0</v>
      </c>
      <c r="M9" s="15">
        <f>L9*1.1</f>
        <v>0</v>
      </c>
      <c r="N9" s="17"/>
    </row>
    <row r="10" spans="1:14" ht="16.2" customHeight="1" thickBot="1" x14ac:dyDescent="0.35">
      <c r="A10" s="20"/>
      <c r="B10" s="22"/>
      <c r="C10" s="24"/>
      <c r="D10" s="26"/>
      <c r="E10" s="28"/>
      <c r="F10" s="28"/>
      <c r="G10" s="28"/>
      <c r="H10" s="34"/>
      <c r="I10" s="28"/>
      <c r="J10" s="16"/>
      <c r="K10" s="16"/>
      <c r="L10" s="16"/>
      <c r="M10" s="16"/>
      <c r="N10" s="18"/>
    </row>
    <row r="11" spans="1:14" x14ac:dyDescent="0.3">
      <c r="B11" s="5"/>
      <c r="C11" s="3"/>
      <c r="D11" s="6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15" thickBot="1" x14ac:dyDescent="0.35">
      <c r="B12" s="5"/>
      <c r="C12" s="3"/>
      <c r="D12" s="6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ht="15" thickBot="1" x14ac:dyDescent="0.35">
      <c r="K13" s="2" t="s">
        <v>4</v>
      </c>
      <c r="L13" s="12">
        <f>SUM(L7:L10)</f>
        <v>0</v>
      </c>
      <c r="M13" s="12">
        <f>SUM(M7:M10)</f>
        <v>0</v>
      </c>
    </row>
    <row r="14" spans="1:14" x14ac:dyDescent="0.3">
      <c r="J14" s="7"/>
      <c r="K14" s="7"/>
      <c r="L14" s="7"/>
      <c r="M14" s="7"/>
    </row>
    <row r="15" spans="1:14" x14ac:dyDescent="0.3">
      <c r="B15" s="8" t="s">
        <v>15</v>
      </c>
      <c r="L15" s="7"/>
    </row>
    <row r="16" spans="1:14" x14ac:dyDescent="0.3">
      <c r="L16" s="7"/>
    </row>
    <row r="17" spans="1:14" x14ac:dyDescent="0.3">
      <c r="L17" s="7"/>
    </row>
    <row r="18" spans="1:14" x14ac:dyDescent="0.3">
      <c r="B18" s="9" t="s">
        <v>13</v>
      </c>
      <c r="L18" s="7"/>
    </row>
    <row r="19" spans="1:14" x14ac:dyDescent="0.3">
      <c r="L19" s="7"/>
    </row>
    <row r="20" spans="1:14" x14ac:dyDescent="0.3">
      <c r="A20" s="10" t="s">
        <v>6</v>
      </c>
      <c r="B20" s="11" t="s">
        <v>44</v>
      </c>
      <c r="C20" s="11"/>
      <c r="D20" s="11"/>
      <c r="L20" s="7"/>
    </row>
    <row r="21" spans="1:14" x14ac:dyDescent="0.3">
      <c r="A21" s="10"/>
      <c r="B21" s="11"/>
      <c r="C21" s="11"/>
      <c r="D21" s="11"/>
      <c r="L21" s="7"/>
    </row>
    <row r="22" spans="1:14" x14ac:dyDescent="0.3">
      <c r="A22" s="10" t="s">
        <v>17</v>
      </c>
      <c r="B22" s="11" t="s">
        <v>45</v>
      </c>
      <c r="C22" s="11"/>
      <c r="D22" s="11"/>
      <c r="L22" s="7"/>
    </row>
    <row r="23" spans="1:14" x14ac:dyDescent="0.3">
      <c r="A23" s="10"/>
      <c r="B23" s="11"/>
      <c r="C23" s="11"/>
      <c r="D23" s="11"/>
      <c r="L23" s="7"/>
    </row>
    <row r="24" spans="1:14" x14ac:dyDescent="0.3">
      <c r="A24" s="10"/>
      <c r="B24" s="11"/>
      <c r="C24" s="11"/>
      <c r="D24" s="11"/>
      <c r="L24" s="7"/>
    </row>
    <row r="26" spans="1:14" ht="15" thickBot="1" x14ac:dyDescent="0.35">
      <c r="A26" s="14" t="s">
        <v>28</v>
      </c>
      <c r="B26" t="s">
        <v>29</v>
      </c>
    </row>
    <row r="27" spans="1:14" ht="15" customHeight="1" x14ac:dyDescent="0.3">
      <c r="A27" s="41"/>
      <c r="B27" s="43" t="s">
        <v>1</v>
      </c>
      <c r="C27" s="39" t="s">
        <v>7</v>
      </c>
      <c r="D27" s="39" t="s">
        <v>8</v>
      </c>
      <c r="E27" s="37" t="s">
        <v>2</v>
      </c>
      <c r="F27" s="35" t="s">
        <v>3</v>
      </c>
      <c r="G27" s="35" t="s">
        <v>5</v>
      </c>
      <c r="H27" s="37" t="s">
        <v>10</v>
      </c>
      <c r="I27" s="39" t="s">
        <v>11</v>
      </c>
      <c r="J27" s="39" t="s">
        <v>9</v>
      </c>
      <c r="K27" s="39" t="s">
        <v>16</v>
      </c>
      <c r="L27" s="47" t="s">
        <v>12</v>
      </c>
      <c r="M27" s="47" t="s">
        <v>14</v>
      </c>
      <c r="N27" s="45" t="s">
        <v>19</v>
      </c>
    </row>
    <row r="28" spans="1:14" ht="15.75" customHeight="1" thickBot="1" x14ac:dyDescent="0.35">
      <c r="A28" s="42"/>
      <c r="B28" s="44"/>
      <c r="C28" s="40"/>
      <c r="D28" s="40"/>
      <c r="E28" s="38"/>
      <c r="F28" s="36"/>
      <c r="G28" s="36"/>
      <c r="H28" s="38"/>
      <c r="I28" s="40"/>
      <c r="J28" s="40"/>
      <c r="K28" s="40"/>
      <c r="L28" s="48"/>
      <c r="M28" s="48"/>
      <c r="N28" s="46"/>
    </row>
    <row r="29" spans="1:14" ht="14.4" customHeight="1" x14ac:dyDescent="0.3">
      <c r="A29" s="19" t="s">
        <v>6</v>
      </c>
      <c r="B29" s="21" t="s">
        <v>31</v>
      </c>
      <c r="C29" s="23" t="s">
        <v>22</v>
      </c>
      <c r="D29" s="25">
        <v>14014</v>
      </c>
      <c r="E29" s="27"/>
      <c r="F29" s="27"/>
      <c r="G29" s="27"/>
      <c r="H29" s="33" t="s">
        <v>35</v>
      </c>
      <c r="I29" s="27" t="s">
        <v>37</v>
      </c>
      <c r="J29" s="15"/>
      <c r="K29" s="15"/>
      <c r="L29" s="15">
        <f>D29*J29</f>
        <v>0</v>
      </c>
      <c r="M29" s="15">
        <f>L29*1.1</f>
        <v>0</v>
      </c>
      <c r="N29" s="17"/>
    </row>
    <row r="30" spans="1:14" ht="16.2" customHeight="1" thickBot="1" x14ac:dyDescent="0.35">
      <c r="A30" s="20"/>
      <c r="B30" s="22"/>
      <c r="C30" s="24"/>
      <c r="D30" s="26"/>
      <c r="E30" s="28"/>
      <c r="F30" s="28"/>
      <c r="G30" s="28"/>
      <c r="H30" s="34"/>
      <c r="I30" s="28"/>
      <c r="J30" s="16"/>
      <c r="K30" s="16"/>
      <c r="L30" s="16"/>
      <c r="M30" s="16"/>
      <c r="N30" s="18"/>
    </row>
    <row r="31" spans="1:14" ht="16.2" customHeight="1" x14ac:dyDescent="0.3">
      <c r="A31" s="19" t="s">
        <v>17</v>
      </c>
      <c r="B31" s="21" t="s">
        <v>32</v>
      </c>
      <c r="C31" s="23" t="s">
        <v>22</v>
      </c>
      <c r="D31" s="25">
        <v>520</v>
      </c>
      <c r="E31" s="27"/>
      <c r="F31" s="27"/>
      <c r="G31" s="27"/>
      <c r="H31" s="33" t="s">
        <v>35</v>
      </c>
      <c r="I31" s="27" t="s">
        <v>39</v>
      </c>
      <c r="J31" s="15"/>
      <c r="K31" s="15"/>
      <c r="L31" s="15">
        <f>D31*J31</f>
        <v>0</v>
      </c>
      <c r="M31" s="15">
        <f>L31*1.1</f>
        <v>0</v>
      </c>
      <c r="N31" s="17"/>
    </row>
    <row r="32" spans="1:14" ht="16.2" customHeight="1" thickBot="1" x14ac:dyDescent="0.35">
      <c r="A32" s="20"/>
      <c r="B32" s="22"/>
      <c r="C32" s="24"/>
      <c r="D32" s="26"/>
      <c r="E32" s="28"/>
      <c r="F32" s="28"/>
      <c r="G32" s="28"/>
      <c r="H32" s="34"/>
      <c r="I32" s="28"/>
      <c r="J32" s="16"/>
      <c r="K32" s="16"/>
      <c r="L32" s="16"/>
      <c r="M32" s="16"/>
      <c r="N32" s="18"/>
    </row>
    <row r="33" spans="1:14" ht="14.4" customHeight="1" x14ac:dyDescent="0.3">
      <c r="A33" s="19" t="s">
        <v>18</v>
      </c>
      <c r="B33" s="21" t="s">
        <v>33</v>
      </c>
      <c r="C33" s="23" t="s">
        <v>22</v>
      </c>
      <c r="D33" s="25">
        <v>578</v>
      </c>
      <c r="E33" s="27"/>
      <c r="F33" s="27"/>
      <c r="G33" s="27"/>
      <c r="H33" s="29" t="s">
        <v>36</v>
      </c>
      <c r="I33" s="31" t="s">
        <v>38</v>
      </c>
      <c r="J33" s="15"/>
      <c r="K33" s="15"/>
      <c r="L33" s="15">
        <f>D33*J33</f>
        <v>0</v>
      </c>
      <c r="M33" s="15">
        <f>L33*1.1</f>
        <v>0</v>
      </c>
      <c r="N33" s="17"/>
    </row>
    <row r="34" spans="1:14" ht="16.2" customHeight="1" thickBot="1" x14ac:dyDescent="0.35">
      <c r="A34" s="20"/>
      <c r="B34" s="22"/>
      <c r="C34" s="24"/>
      <c r="D34" s="26"/>
      <c r="E34" s="28"/>
      <c r="F34" s="28"/>
      <c r="G34" s="28"/>
      <c r="H34" s="30"/>
      <c r="I34" s="32"/>
      <c r="J34" s="16"/>
      <c r="K34" s="16"/>
      <c r="L34" s="16"/>
      <c r="M34" s="16"/>
      <c r="N34" s="18"/>
    </row>
    <row r="35" spans="1:14" ht="16.2" customHeight="1" x14ac:dyDescent="0.3">
      <c r="A35" s="19" t="s">
        <v>30</v>
      </c>
      <c r="B35" s="21" t="s">
        <v>34</v>
      </c>
      <c r="C35" s="23" t="s">
        <v>22</v>
      </c>
      <c r="D35" s="25">
        <v>122</v>
      </c>
      <c r="E35" s="27"/>
      <c r="F35" s="27"/>
      <c r="G35" s="27"/>
      <c r="H35" s="29" t="s">
        <v>36</v>
      </c>
      <c r="I35" s="31" t="s">
        <v>38</v>
      </c>
      <c r="J35" s="15"/>
      <c r="K35" s="15"/>
      <c r="L35" s="15">
        <f>D35*J35</f>
        <v>0</v>
      </c>
      <c r="M35" s="15">
        <f>L35*1.1</f>
        <v>0</v>
      </c>
      <c r="N35" s="17"/>
    </row>
    <row r="36" spans="1:14" ht="16.2" customHeight="1" thickBot="1" x14ac:dyDescent="0.35">
      <c r="A36" s="20"/>
      <c r="B36" s="22"/>
      <c r="C36" s="24"/>
      <c r="D36" s="26"/>
      <c r="E36" s="28"/>
      <c r="F36" s="28"/>
      <c r="G36" s="28"/>
      <c r="H36" s="30"/>
      <c r="I36" s="32"/>
      <c r="J36" s="16"/>
      <c r="K36" s="16"/>
      <c r="L36" s="16"/>
      <c r="M36" s="16"/>
      <c r="N36" s="18"/>
    </row>
    <row r="37" spans="1:14" x14ac:dyDescent="0.3">
      <c r="B37" s="5"/>
      <c r="C37" s="3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5" thickBot="1" x14ac:dyDescent="0.35">
      <c r="B38" s="5"/>
      <c r="C38" s="3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15" thickBot="1" x14ac:dyDescent="0.35">
      <c r="K39" s="2" t="s">
        <v>4</v>
      </c>
      <c r="L39" s="12">
        <f>SUM(L29:L36)</f>
        <v>0</v>
      </c>
      <c r="M39" s="12">
        <f>SUM(M29:M36)</f>
        <v>0</v>
      </c>
    </row>
    <row r="40" spans="1:14" x14ac:dyDescent="0.3">
      <c r="J40" s="7"/>
      <c r="K40" s="7"/>
      <c r="L40" s="7"/>
      <c r="M40" s="7"/>
    </row>
    <row r="41" spans="1:14" x14ac:dyDescent="0.3">
      <c r="B41" s="8" t="s">
        <v>15</v>
      </c>
      <c r="L41" s="7"/>
    </row>
    <row r="42" spans="1:14" x14ac:dyDescent="0.3">
      <c r="L42" s="7"/>
    </row>
    <row r="43" spans="1:14" x14ac:dyDescent="0.3">
      <c r="L43" s="7"/>
    </row>
    <row r="44" spans="1:14" x14ac:dyDescent="0.3">
      <c r="B44" s="9" t="s">
        <v>13</v>
      </c>
      <c r="L44" s="7"/>
    </row>
    <row r="45" spans="1:14" x14ac:dyDescent="0.3">
      <c r="L45" s="7"/>
    </row>
    <row r="46" spans="1:14" x14ac:dyDescent="0.3">
      <c r="A46" s="10" t="s">
        <v>6</v>
      </c>
      <c r="B46" s="11" t="s">
        <v>42</v>
      </c>
      <c r="C46" s="11"/>
      <c r="D46" s="11"/>
      <c r="L46" s="7"/>
    </row>
    <row r="47" spans="1:14" x14ac:dyDescent="0.3">
      <c r="A47" s="10"/>
      <c r="B47" s="11"/>
      <c r="C47" s="11"/>
      <c r="D47" s="11"/>
      <c r="L47" s="7"/>
    </row>
    <row r="48" spans="1:14" x14ac:dyDescent="0.3">
      <c r="A48" s="10" t="s">
        <v>17</v>
      </c>
      <c r="B48" s="11" t="s">
        <v>43</v>
      </c>
      <c r="C48" s="11"/>
      <c r="D48" s="11"/>
      <c r="L48" s="7"/>
    </row>
    <row r="49" spans="1:12" x14ac:dyDescent="0.3">
      <c r="A49" s="10"/>
      <c r="B49" s="11"/>
      <c r="C49" s="11"/>
      <c r="D49" s="11"/>
      <c r="L49" s="7"/>
    </row>
    <row r="50" spans="1:12" x14ac:dyDescent="0.3">
      <c r="A50" s="10" t="s">
        <v>18</v>
      </c>
      <c r="B50" s="11" t="s">
        <v>40</v>
      </c>
      <c r="C50" s="11"/>
      <c r="D50" s="11"/>
      <c r="L50" s="7"/>
    </row>
    <row r="51" spans="1:12" x14ac:dyDescent="0.3">
      <c r="A51" s="10"/>
      <c r="B51" s="11"/>
      <c r="C51" s="11"/>
      <c r="D51" s="11"/>
      <c r="L51" s="7"/>
    </row>
    <row r="52" spans="1:12" x14ac:dyDescent="0.3">
      <c r="A52" s="4" t="s">
        <v>30</v>
      </c>
      <c r="B52" s="11" t="s">
        <v>41</v>
      </c>
    </row>
  </sheetData>
  <mergeCells count="112">
    <mergeCell ref="D9:D10"/>
    <mergeCell ref="E9:E10"/>
    <mergeCell ref="K9:K10"/>
    <mergeCell ref="L9:L10"/>
    <mergeCell ref="M9:M10"/>
    <mergeCell ref="N9:N10"/>
    <mergeCell ref="F9:F10"/>
    <mergeCell ref="G9:G10"/>
    <mergeCell ref="H9:H10"/>
    <mergeCell ref="I9:I10"/>
    <mergeCell ref="J9:J10"/>
    <mergeCell ref="E7:E8"/>
    <mergeCell ref="L7:L8"/>
    <mergeCell ref="M7:M8"/>
    <mergeCell ref="K7:K8"/>
    <mergeCell ref="K27:K28"/>
    <mergeCell ref="L27:L28"/>
    <mergeCell ref="M27:M28"/>
    <mergeCell ref="N27:N28"/>
    <mergeCell ref="A5:A6"/>
    <mergeCell ref="F7:F8"/>
    <mergeCell ref="G7:G8"/>
    <mergeCell ref="B7:B8"/>
    <mergeCell ref="D7:D8"/>
    <mergeCell ref="B5:B6"/>
    <mergeCell ref="C5:C6"/>
    <mergeCell ref="D5:D6"/>
    <mergeCell ref="A7:A8"/>
    <mergeCell ref="C7:C8"/>
    <mergeCell ref="E5:E6"/>
    <mergeCell ref="F5:F6"/>
    <mergeCell ref="G5:G6"/>
    <mergeCell ref="A9:A10"/>
    <mergeCell ref="B9:B10"/>
    <mergeCell ref="C9:C10"/>
    <mergeCell ref="N5:N6"/>
    <mergeCell ref="H5:H6"/>
    <mergeCell ref="I5:I6"/>
    <mergeCell ref="J5:J6"/>
    <mergeCell ref="L5:L6"/>
    <mergeCell ref="M5:M6"/>
    <mergeCell ref="K5:K6"/>
    <mergeCell ref="J7:J8"/>
    <mergeCell ref="N7:N8"/>
    <mergeCell ref="H7:H8"/>
    <mergeCell ref="I7:I8"/>
    <mergeCell ref="F27:F28"/>
    <mergeCell ref="G27:G28"/>
    <mergeCell ref="H27:H28"/>
    <mergeCell ref="I27:I28"/>
    <mergeCell ref="J27:J28"/>
    <mergeCell ref="A27:A28"/>
    <mergeCell ref="B27:B28"/>
    <mergeCell ref="C27:C28"/>
    <mergeCell ref="A29:A30"/>
    <mergeCell ref="B29:B30"/>
    <mergeCell ref="C29:C30"/>
    <mergeCell ref="D29:D30"/>
    <mergeCell ref="E29:E30"/>
    <mergeCell ref="F29:F30"/>
    <mergeCell ref="G29:G30"/>
    <mergeCell ref="H29:H30"/>
    <mergeCell ref="I29:I30"/>
    <mergeCell ref="D27:D28"/>
    <mergeCell ref="E27:E28"/>
    <mergeCell ref="B33:B34"/>
    <mergeCell ref="C33:C34"/>
    <mergeCell ref="D33:D34"/>
    <mergeCell ref="E33:E34"/>
    <mergeCell ref="M29:M30"/>
    <mergeCell ref="N29:N30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  <mergeCell ref="L31:L32"/>
    <mergeCell ref="M31:M32"/>
    <mergeCell ref="N31:N32"/>
    <mergeCell ref="J29:J30"/>
    <mergeCell ref="K29:K30"/>
    <mergeCell ref="L29:L30"/>
    <mergeCell ref="M35:M36"/>
    <mergeCell ref="N35:N36"/>
    <mergeCell ref="K33:K34"/>
    <mergeCell ref="L33:L34"/>
    <mergeCell ref="M33:M34"/>
    <mergeCell ref="N33:N34"/>
    <mergeCell ref="A35:A36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K35:K36"/>
    <mergeCell ref="L35:L36"/>
    <mergeCell ref="F33:F34"/>
    <mergeCell ref="G33:G34"/>
    <mergeCell ref="H33:H34"/>
    <mergeCell ref="I33:I34"/>
    <mergeCell ref="J33:J34"/>
    <mergeCell ref="A33:A34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2022-03-11T10:26:02Z</dcterms:modified>
</cp:coreProperties>
</file>