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.randak\Documents\KZ\HELIPORTY\Ústí n.L\Studie\VZ cestou E-ZAK\ZD\"/>
    </mc:Choice>
  </mc:AlternateContent>
  <bookViews>
    <workbookView xWindow="0" yWindow="0" windowWidth="15360" windowHeight="7680" tabRatio="754"/>
  </bookViews>
  <sheets>
    <sheet name="09-Studie" sheetId="16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6" l="1"/>
  <c r="D29" i="16" s="1"/>
  <c r="D4" i="16" l="1"/>
  <c r="D28" i="16" s="1"/>
  <c r="D30" i="16" l="1"/>
  <c r="D31" i="16" s="1"/>
  <c r="D32" i="16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53" i="6"/>
  <c r="G53" i="6" s="1"/>
  <c r="F53" i="6" s="1"/>
  <c r="E12" i="6" l="1"/>
  <c r="G12" i="6" s="1"/>
  <c r="F12" i="6" s="1"/>
  <c r="E60" i="6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2" i="5" s="1"/>
  <c r="E112" i="5"/>
  <c r="E111" i="5"/>
  <c r="E108" i="5"/>
  <c r="E117" i="5" l="1"/>
  <c r="E118" i="5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<sst xmlns="http://schemas.openxmlformats.org/spreadsheetml/2006/main" count="527" uniqueCount="199">
  <si>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</si>
  <si>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</si>
  <si>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</si>
  <si>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</si>
  <si>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</si>
  <si>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</si>
  <si>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</si>
  <si>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</si>
  <si>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</si>
  <si>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</si>
  <si>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</si>
  <si>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</si>
  <si>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</si>
  <si>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</si>
  <si>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</si>
  <si>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</si>
  <si>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</si>
  <si>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</si>
  <si>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</si>
  <si>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</si>
  <si>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</si>
  <si>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</si>
  <si>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</si>
  <si>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</si>
  <si>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</si>
  <si>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</si>
  <si>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</si>
  <si>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</si>
  <si>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</si>
  <si>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</si>
  <si>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</si>
  <si>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</si>
  <si>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</si>
  <si>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</si>
  <si>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</si>
  <si>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</si>
  <si>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</si>
  <si>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</si>
  <si>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</si>
  <si>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</si>
  <si>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</si>
  <si>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</si>
  <si>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</si>
  <si>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</si>
  <si>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</si>
  <si>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</si>
  <si>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</si>
  <si>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</si>
  <si>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</si>
  <si>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</si>
  <si>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</si>
  <si>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</si>
  <si>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</si>
  <si>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</si>
  <si>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</si>
  <si>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</si>
  <si>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</si>
  <si>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</si>
  <si>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</si>
  <si>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</si>
  <si>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</si>
  <si>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</si>
  <si>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</si>
  <si>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</si>
  <si>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</si>
  <si>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</si>
  <si>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</si>
  <si>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</si>
  <si>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</si>
  <si>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</si>
  <si>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</si>
  <si>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</si>
  <si>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</si>
  <si>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</si>
  <si>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</si>
  <si>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</si>
  <si>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</si>
  <si>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</si>
  <si>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</si>
  <si>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</si>
  <si>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</si>
  <si>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</si>
  <si>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</si>
  <si>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</si>
  <si>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</si>
  <si>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</si>
  <si>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</si>
  <si>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</si>
  <si>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</si>
  <si>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</si>
  <si>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</si>
  <si>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</si>
  <si>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</si>
  <si>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</si>
  <si>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</si>
  <si>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</si>
  <si>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</si>
  <si>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</si>
  <si>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</si>
  <si>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</si>
  <si>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</si>
  <si>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</si>
  <si>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</si>
  <si>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</si>
  <si>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</si>
  <si>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</si>
  <si>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</si>
  <si>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</si>
  <si>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</si>
  <si>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</si>
  <si>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</si>
  <si>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</si>
  <si>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</si>
  <si>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</si>
  <si>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</si>
  <si>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</si>
  <si>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</si>
  <si>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</si>
  <si>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</si>
  <si>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</si>
  <si>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</si>
  <si>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</si>
  <si>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</si>
  <si>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</si>
  <si>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</si>
  <si>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</si>
  <si>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</si>
  <si>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</si>
  <si>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</si>
  <si>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</si>
  <si>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</si>
  <si>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</si>
  <si>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</si>
  <si>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</si>
  <si>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</si>
  <si>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</si>
  <si>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</si>
  <si>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</si>
  <si>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</si>
  <si>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</si>
  <si>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</si>
  <si>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</si>
  <si>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</si>
  <si>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</si>
  <si>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</si>
  <si>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</si>
  <si>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</si>
  <si>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</si>
  <si>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</si>
  <si>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</si>
  <si>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</si>
  <si>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</si>
  <si>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</si>
  <si>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</si>
  <si>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</si>
  <si>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</si>
  <si>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</si>
  <si>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</si>
  <si>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</si>
  <si>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</si>
  <si>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</si>
  <si>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</si>
  <si>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</si>
  <si>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</si>
  <si>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</si>
  <si>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</si>
  <si>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</si>
  <si>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</si>
  <si>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</si>
  <si>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</si>
  <si>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</si>
  <si>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</si>
  <si>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</si>
  <si>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</si>
  <si>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</si>
  <si>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</si>
  <si>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</si>
  <si>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</si>
  <si>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</si>
  <si>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</si>
  <si>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</si>
  <si>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</si>
  <si>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</si>
  <si>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</si>
  <si>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</si>
  <si>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</si>
  <si>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</si>
  <si>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</si>
  <si>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</si>
  <si>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</si>
  <si>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</si>
  <si>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</si>
  <si>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</si>
  <si>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Inženýrsko - statický průzkum (podklady a místní šetření)</t>
  </si>
  <si>
    <t>2. FÁZE - STUDIE  PROVEDITELNOSTI</t>
  </si>
  <si>
    <t>STUDIE  PROVEDITELNOSTI</t>
  </si>
  <si>
    <t>C.1 Koordinační situační výkres</t>
  </si>
  <si>
    <t xml:space="preserve">Silnoproudá elektrotechnika </t>
  </si>
  <si>
    <t>OCENĚNÍ HRUBÉHO SOUPISU STAVEBNÍCH PRACÍ, DODÁVEK A SLUŽEB (RÁMCOVÝ ROZPOČET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</si>
</sst>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0" fillId="3" borderId="23" xfId="0" applyFill="1" applyBorder="1" applyAlignment="1">
      <alignment horizontal="left" vertical="center" indent="2"/>
    </xf>
    <xf numFmtId="0" fontId="0" fillId="3" borderId="24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" fillId="3" borderId="28" xfId="0" applyFont="1" applyFill="1" applyBorder="1" applyAlignment="1">
      <alignment horizontal="right" vertical="center"/>
    </xf>
    <xf numFmtId="2" fontId="1" fillId="3" borderId="29" xfId="0" applyNumberFormat="1" applyFont="1" applyFill="1" applyBorder="1" applyAlignment="1" applyProtection="1">
      <alignment horizontal="center" vertical="center"/>
    </xf>
    <xf numFmtId="0" fontId="0" fillId="3" borderId="23" xfId="0" applyFill="1" applyBorder="1" applyAlignment="1">
      <alignment horizontal="left" vertical="center" indent="5"/>
    </xf>
    <xf numFmtId="0" fontId="0" fillId="3" borderId="23" xfId="0" applyFill="1" applyBorder="1" applyAlignment="1">
      <alignment horizontal="left" vertical="center" indent="8"/>
    </xf>
    <xf numFmtId="0" fontId="0" fillId="3" borderId="30" xfId="0" applyFill="1" applyBorder="1" applyAlignment="1">
      <alignment horizontal="left" vertical="center" indent="2"/>
    </xf>
    <xf numFmtId="0" fontId="0" fillId="3" borderId="25" xfId="0" applyFill="1" applyBorder="1" applyAlignment="1">
      <alignment horizontal="left" vertical="center" indent="8"/>
    </xf>
    <xf numFmtId="0" fontId="0" fillId="3" borderId="23" xfId="0" applyFill="1" applyBorder="1" applyAlignment="1">
      <alignment horizontal="left" vertical="center" indent="11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</xf>
    <xf numFmtId="2" fontId="0" fillId="0" borderId="26" xfId="0" applyNumberFormat="1" applyFill="1" applyBorder="1" applyAlignment="1" applyProtection="1">
      <alignment horizontal="center" vertical="center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2" fontId="1" fillId="3" borderId="0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3" borderId="5" xfId="0" applyFill="1" applyBorder="1" applyAlignment="1">
      <alignment vertical="center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topLeftCell="A25" zoomScale="120" zoomScaleNormal="120" workbookViewId="0">
      <selection activeCell="D32" sqref="D32"/>
    </sheetView>
  </sheetViews>
  <sheetFormatPr defaultRowHeight="15" x14ac:dyDescent="0.25"/>
  <cols>
    <col min="1" max="1" width="18" customWidth="1"/>
    <col min="2" max="2" width="35.7109375" customWidth="1"/>
    <col min="3" max="3" width="27.140625" customWidth="1"/>
    <col min="4" max="4" width="32.5703125" customWidth="1"/>
  </cols>
  <sheetData>
    <row r="1" spans="1:4" ht="15.75" thickBot="1" x14ac:dyDescent="0.3">
      <c r="A1" s="93" t="s">
        <v>178</v>
      </c>
      <c r="B1" s="94"/>
      <c r="C1" s="94"/>
      <c r="D1" s="108"/>
    </row>
    <row r="2" spans="1:4" x14ac:dyDescent="0.25">
      <c r="A2" s="114"/>
      <c r="B2" s="2"/>
      <c r="C2" s="2"/>
      <c r="D2" s="113"/>
    </row>
    <row r="3" spans="1:4" x14ac:dyDescent="0.25">
      <c r="A3" s="115" t="s">
        <v>193</v>
      </c>
      <c r="B3" s="8"/>
      <c r="C3" s="8"/>
      <c r="D3" s="128">
        <v>0</v>
      </c>
    </row>
    <row r="4" spans="1:4" x14ac:dyDescent="0.25">
      <c r="A4" s="117"/>
      <c r="B4" s="118"/>
      <c r="C4" s="119" t="s">
        <v>10</v>
      </c>
      <c r="D4" s="120">
        <f>SUM(D3:D3)</f>
        <v>0</v>
      </c>
    </row>
    <row r="5" spans="1:4" ht="15.75" thickBot="1" x14ac:dyDescent="0.3">
      <c r="A5" s="6"/>
      <c r="B5" s="2"/>
      <c r="C5" s="2"/>
      <c r="D5" s="2"/>
    </row>
    <row r="6" spans="1:4" ht="15.75" thickBot="1" x14ac:dyDescent="0.3">
      <c r="A6" s="93" t="s">
        <v>194</v>
      </c>
      <c r="B6" s="94"/>
      <c r="C6" s="94"/>
      <c r="D6" s="108"/>
    </row>
    <row r="7" spans="1:4" x14ac:dyDescent="0.25">
      <c r="A7" s="114"/>
      <c r="B7" s="2"/>
      <c r="C7" s="2"/>
      <c r="D7" s="113"/>
    </row>
    <row r="8" spans="1:4" x14ac:dyDescent="0.25">
      <c r="A8" s="137" t="s">
        <v>195</v>
      </c>
      <c r="B8" s="8"/>
      <c r="C8" s="8"/>
      <c r="D8" s="116"/>
    </row>
    <row r="9" spans="1:4" x14ac:dyDescent="0.25">
      <c r="A9" s="121" t="s">
        <v>139</v>
      </c>
      <c r="B9" s="8"/>
      <c r="C9" s="8"/>
      <c r="D9" s="128">
        <v>0</v>
      </c>
    </row>
    <row r="10" spans="1:4" x14ac:dyDescent="0.25">
      <c r="A10" s="121" t="s">
        <v>140</v>
      </c>
      <c r="B10" s="8"/>
      <c r="C10" s="8"/>
      <c r="D10" s="128">
        <v>0</v>
      </c>
    </row>
    <row r="11" spans="1:4" x14ac:dyDescent="0.25">
      <c r="A11" s="121" t="s">
        <v>141</v>
      </c>
      <c r="B11" s="8"/>
      <c r="C11" s="8"/>
      <c r="D11" s="128">
        <v>0</v>
      </c>
    </row>
    <row r="12" spans="1:4" x14ac:dyDescent="0.25">
      <c r="A12" s="122" t="s">
        <v>196</v>
      </c>
      <c r="B12" s="8"/>
      <c r="C12" s="8"/>
      <c r="D12" s="129"/>
    </row>
    <row r="13" spans="1:4" x14ac:dyDescent="0.25">
      <c r="A13" s="121" t="s">
        <v>144</v>
      </c>
      <c r="B13" s="8"/>
      <c r="C13" s="8"/>
      <c r="D13" s="129"/>
    </row>
    <row r="14" spans="1:4" x14ac:dyDescent="0.25">
      <c r="A14" s="124" t="s">
        <v>145</v>
      </c>
      <c r="B14" s="44"/>
      <c r="C14" s="44"/>
      <c r="D14" s="130"/>
    </row>
    <row r="15" spans="1:4" x14ac:dyDescent="0.25">
      <c r="A15" s="125" t="s">
        <v>0</v>
      </c>
      <c r="B15" s="8"/>
      <c r="C15" s="8"/>
      <c r="D15" s="128">
        <v>0</v>
      </c>
    </row>
    <row r="16" spans="1:4" x14ac:dyDescent="0.25">
      <c r="A16" s="125" t="s">
        <v>4</v>
      </c>
      <c r="B16" s="8"/>
      <c r="C16" s="8"/>
      <c r="D16" s="128">
        <v>0</v>
      </c>
    </row>
    <row r="17" spans="1:4" x14ac:dyDescent="0.25">
      <c r="A17" s="125" t="s">
        <v>1</v>
      </c>
      <c r="B17" s="8"/>
      <c r="C17" s="8"/>
      <c r="D17" s="128">
        <v>0</v>
      </c>
    </row>
    <row r="18" spans="1:4" x14ac:dyDescent="0.25">
      <c r="A18" s="125" t="s">
        <v>2</v>
      </c>
      <c r="B18" s="8"/>
      <c r="C18" s="8"/>
      <c r="D18" s="129"/>
    </row>
    <row r="19" spans="1:4" x14ac:dyDescent="0.25">
      <c r="A19" s="115"/>
      <c r="B19" s="7" t="s">
        <v>197</v>
      </c>
      <c r="C19" s="8"/>
      <c r="D19" s="128">
        <v>0</v>
      </c>
    </row>
    <row r="20" spans="1:4" x14ac:dyDescent="0.25">
      <c r="A20" s="115"/>
      <c r="B20" s="7" t="s">
        <v>36</v>
      </c>
      <c r="C20" s="8"/>
      <c r="D20" s="128">
        <v>0</v>
      </c>
    </row>
    <row r="21" spans="1:4" s="134" customFormat="1" x14ac:dyDescent="0.25">
      <c r="A21" s="115"/>
      <c r="B21" s="7"/>
      <c r="C21" s="135"/>
      <c r="D21" s="136"/>
    </row>
    <row r="22" spans="1:4" x14ac:dyDescent="0.25">
      <c r="A22" s="115" t="s">
        <v>198</v>
      </c>
      <c r="B22" s="8"/>
      <c r="C22" s="8"/>
      <c r="D22" s="128">
        <v>0</v>
      </c>
    </row>
    <row r="23" spans="1:4" x14ac:dyDescent="0.25">
      <c r="A23" s="123" t="s">
        <v>165</v>
      </c>
      <c r="B23" s="12"/>
      <c r="C23" s="12"/>
      <c r="D23" s="131">
        <v>0</v>
      </c>
    </row>
    <row r="24" spans="1:4" x14ac:dyDescent="0.25">
      <c r="A24" s="117"/>
      <c r="B24" s="118"/>
      <c r="C24" s="119" t="s">
        <v>10</v>
      </c>
      <c r="D24" s="120">
        <f>SUM(D9:D23)</f>
        <v>0</v>
      </c>
    </row>
    <row r="25" spans="1:4" s="134" customFormat="1" x14ac:dyDescent="0.25">
      <c r="A25" s="2"/>
      <c r="B25" s="2"/>
      <c r="C25" s="132"/>
      <c r="D25" s="133"/>
    </row>
    <row r="26" spans="1:4" ht="15.75" thickBot="1" x14ac:dyDescent="0.3">
      <c r="A26" s="6"/>
      <c r="B26" s="2"/>
      <c r="C26" s="2"/>
      <c r="D26" s="2"/>
    </row>
    <row r="27" spans="1:4" ht="16.5" thickBot="1" x14ac:dyDescent="0.3">
      <c r="A27" s="95" t="s">
        <v>192</v>
      </c>
      <c r="B27" s="96"/>
      <c r="C27" s="96"/>
      <c r="D27" s="109"/>
    </row>
    <row r="28" spans="1:4" x14ac:dyDescent="0.25">
      <c r="A28" s="104" t="s">
        <v>178</v>
      </c>
      <c r="B28" s="105"/>
      <c r="C28" s="105"/>
      <c r="D28" s="126">
        <f>D4</f>
        <v>0</v>
      </c>
    </row>
    <row r="29" spans="1:4" ht="15.75" thickBot="1" x14ac:dyDescent="0.3">
      <c r="A29" s="106" t="s">
        <v>194</v>
      </c>
      <c r="B29" s="107"/>
      <c r="C29" s="107"/>
      <c r="D29" s="127">
        <f>SUM(D24)</f>
        <v>0</v>
      </c>
    </row>
    <row r="30" spans="1:4" x14ac:dyDescent="0.25">
      <c r="A30" s="97" t="s">
        <v>12</v>
      </c>
      <c r="B30" s="98"/>
      <c r="C30" s="98"/>
      <c r="D30" s="110">
        <f>SUM(D28:D29)</f>
        <v>0</v>
      </c>
    </row>
    <row r="31" spans="1:4" x14ac:dyDescent="0.25">
      <c r="A31" s="99" t="s">
        <v>13</v>
      </c>
      <c r="B31" s="100"/>
      <c r="C31" s="100"/>
      <c r="D31" s="111">
        <f>D30*0.21</f>
        <v>0</v>
      </c>
    </row>
    <row r="32" spans="1:4" ht="16.5" thickBot="1" x14ac:dyDescent="0.3">
      <c r="A32" s="101" t="s">
        <v>14</v>
      </c>
      <c r="B32" s="102"/>
      <c r="C32" s="102"/>
      <c r="D32" s="112">
        <f>D30+D31</f>
        <v>0</v>
      </c>
    </row>
  </sheetData>
  <pageMargins left="0.7" right="0.7" top="0.78740157499999996" bottom="0.78740157499999996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40625"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09-Studie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Randák Jiří</cp:lastModifiedBy>
  <cp:lastPrinted>2022-01-06T06:01:47Z</cp:lastPrinted>
  <dcterms:created xsi:type="dcterms:W3CDTF">2017-02-14T07:24:11Z</dcterms:created>
  <dcterms:modified xsi:type="dcterms:W3CDTF">2022-02-16T08:19:07Z</dcterms:modified>
</cp:coreProperties>
</file>