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<sst xmlns="http://schemas.openxmlformats.org/spreadsheetml/2006/main" count="25" uniqueCount="24">
  <si>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</si>
  <si>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</si>
  <si>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</si>
  <si>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</si>
  <si>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</si>
  <si>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</si>
  <si>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</si>
  <si>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</si>
  <si>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</si>
  <si>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</si>
  <si>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</si>
  <si>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</si>
  <si>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</si>
  <si>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</si>
  <si>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</si>
  <si>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</si>
  <si>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</si>
  <si>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</si>
  <si>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J01CR05</t>
  </si>
  <si>
    <t>INF PLV SOL</t>
  </si>
  <si>
    <t>1 x 1 inf plv sol</t>
  </si>
  <si>
    <t>Piperacilin 4 g                              tazobaktam 0,5 g</t>
  </si>
  <si>
    <t>Jedna injekční lahvička obsahuje piperacillinum 4 g (ve formě piperacillinum natricum) a tazobactamum 0,5 g (ve formě tazobactamum natricum).</t>
  </si>
  <si>
    <t>Jedna injekční lahvička prášku pro infuzní roztok obsahuje max. 224 mg sodíku.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</si>
</sst>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0"/>
  <sheetViews>
    <sheetView tabSelected="1" workbookViewId="0" topLeftCell="A1">
      <selection activeCell="L13" sqref="L13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0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 thickBot="1">
      <c r="A5" s="31"/>
      <c r="B5" s="31" t="s">
        <v>1</v>
      </c>
      <c r="C5" s="32" t="s">
        <v>7</v>
      </c>
      <c r="D5" s="32" t="s">
        <v>8</v>
      </c>
      <c r="E5" s="31" t="s">
        <v>2</v>
      </c>
      <c r="F5" s="33" t="s">
        <v>3</v>
      </c>
      <c r="G5" s="33" t="s">
        <v>5</v>
      </c>
      <c r="H5" s="31" t="s">
        <v>10</v>
      </c>
      <c r="I5" s="32" t="s">
        <v>11</v>
      </c>
      <c r="J5" s="32" t="s">
        <v>9</v>
      </c>
      <c r="K5" s="32" t="s">
        <v>17</v>
      </c>
      <c r="L5" s="34" t="s">
        <v>12</v>
      </c>
      <c r="M5" s="34" t="s">
        <v>15</v>
      </c>
      <c r="N5" s="32" t="s">
        <v>14</v>
      </c>
    </row>
    <row r="6" spans="1:14" ht="15.75" customHeight="1" thickBot="1">
      <c r="A6" s="31"/>
      <c r="B6" s="31"/>
      <c r="C6" s="32"/>
      <c r="D6" s="32"/>
      <c r="E6" s="31"/>
      <c r="F6" s="33"/>
      <c r="G6" s="33"/>
      <c r="H6" s="31"/>
      <c r="I6" s="32"/>
      <c r="J6" s="32"/>
      <c r="K6" s="32"/>
      <c r="L6" s="34"/>
      <c r="M6" s="34"/>
      <c r="N6" s="32"/>
    </row>
    <row r="7" spans="1:14" ht="17.25" customHeight="1" thickBot="1">
      <c r="A7" s="35" t="s">
        <v>6</v>
      </c>
      <c r="B7" s="36" t="s">
        <v>21</v>
      </c>
      <c r="C7" s="37" t="s">
        <v>18</v>
      </c>
      <c r="D7" s="38">
        <v>71610</v>
      </c>
      <c r="E7" s="35"/>
      <c r="F7" s="35"/>
      <c r="G7" s="35"/>
      <c r="H7" s="36" t="s">
        <v>19</v>
      </c>
      <c r="I7" s="35" t="s">
        <v>20</v>
      </c>
      <c r="J7" s="39"/>
      <c r="K7" s="39"/>
      <c r="L7" s="39">
        <f aca="true" t="shared" si="0" ref="L7">D7*J7</f>
        <v>0</v>
      </c>
      <c r="M7" s="39">
        <f aca="true" t="shared" si="1" ref="M7">L7*1.1</f>
        <v>0</v>
      </c>
      <c r="N7" s="39"/>
    </row>
    <row r="8" spans="1:14" ht="17.25" customHeight="1" thickBot="1">
      <c r="A8" s="35"/>
      <c r="B8" s="36"/>
      <c r="C8" s="37"/>
      <c r="D8" s="38"/>
      <c r="E8" s="35"/>
      <c r="F8" s="35"/>
      <c r="G8" s="35"/>
      <c r="H8" s="36"/>
      <c r="I8" s="35"/>
      <c r="J8" s="39"/>
      <c r="K8" s="39"/>
      <c r="L8" s="39"/>
      <c r="M8" s="39"/>
      <c r="N8" s="39"/>
    </row>
    <row r="9" spans="2:13" s="14" customFormat="1" ht="17.25" customHeight="1" thickBot="1">
      <c r="B9" s="16"/>
      <c r="C9" s="17"/>
      <c r="D9" s="18"/>
      <c r="H9" s="16"/>
      <c r="K9" s="19"/>
      <c r="L9" s="29"/>
      <c r="M9" s="29"/>
    </row>
    <row r="10" spans="8:13" ht="15.75" thickBot="1">
      <c r="H10" s="11"/>
      <c r="I10" s="12"/>
      <c r="K10" s="2" t="s">
        <v>4</v>
      </c>
      <c r="L10" s="9">
        <f>SUM(L7:L8)</f>
        <v>0</v>
      </c>
      <c r="M10" s="9">
        <f>SUM(M7:M8)</f>
        <v>0</v>
      </c>
    </row>
    <row r="11" spans="10:13" ht="15">
      <c r="J11" s="5"/>
      <c r="K11" s="5"/>
      <c r="L11" s="5"/>
      <c r="M11" s="5"/>
    </row>
    <row r="12" spans="2:12" ht="15">
      <c r="B12" s="6" t="s">
        <v>16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72" ht="15">
      <c r="A17" s="8" t="s">
        <v>6</v>
      </c>
      <c r="B17" s="13" t="s">
        <v>22</v>
      </c>
      <c r="C17" s="21"/>
      <c r="D17" s="22"/>
      <c r="F17" s="22"/>
      <c r="L17" s="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28"/>
      <c r="B18" s="30" t="s">
        <v>23</v>
      </c>
      <c r="C18" s="30"/>
      <c r="D18" s="30"/>
      <c r="E18" s="30"/>
      <c r="F18" s="30"/>
      <c r="G18" s="30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28"/>
      <c r="B19" s="13"/>
      <c r="C19" s="23"/>
      <c r="D19" s="24"/>
      <c r="E19" s="23"/>
      <c r="F19" s="23"/>
      <c r="G19" s="23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0"/>
      <c r="B20" s="23"/>
      <c r="C20" s="23"/>
      <c r="D20" s="24"/>
      <c r="E20" s="23"/>
      <c r="F20" s="23"/>
      <c r="G20" s="2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0"/>
      <c r="B21" s="23"/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15"/>
      <c r="C25" s="15"/>
      <c r="D25" s="25"/>
      <c r="E25" s="13"/>
      <c r="F25" s="25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6"/>
      <c r="C26" s="26"/>
      <c r="D26" s="27"/>
      <c r="F26" s="22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F27" s="22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1"/>
      <c r="B28" s="15"/>
      <c r="C28" s="15"/>
      <c r="D28" s="25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8"/>
      <c r="C29" s="13"/>
      <c r="D29" s="13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ht="15">
      <c r="B30" s="3"/>
    </row>
  </sheetData>
  <mergeCells count="29">
    <mergeCell ref="K5:K6"/>
    <mergeCell ref="L7:L8"/>
    <mergeCell ref="M7:M8"/>
    <mergeCell ref="F5:F6"/>
    <mergeCell ref="G5:G6"/>
    <mergeCell ref="H5:H6"/>
    <mergeCell ref="I5:I6"/>
    <mergeCell ref="J5:J6"/>
    <mergeCell ref="N7:N8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F7:F8"/>
    <mergeCell ref="G7:G8"/>
    <mergeCell ref="N5:N6"/>
    <mergeCell ref="L5:L6"/>
    <mergeCell ref="M5:M6"/>
    <mergeCell ref="B18:G18"/>
    <mergeCell ref="H7:H8"/>
    <mergeCell ref="I7:I8"/>
    <mergeCell ref="J7:J8"/>
    <mergeCell ref="K7:K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2021-11-25T09:50:39Z</dcterms:modified>
  <cp:category/>
  <cp:version/>
  <cp:contentType/>
  <cp:contentStatus/>
</cp:coreProperties>
</file>