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<sst xmlns="http://schemas.openxmlformats.org/spreadsheetml/2006/main" count="31" uniqueCount="26">
  <si>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</si>
  <si>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</si>
  <si>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</si>
  <si>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</si>
  <si>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</si>
  <si>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</si>
  <si>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</si>
  <si>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</si>
  <si>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</si>
  <si>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</si>
  <si>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</si>
  <si>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</si>
  <si>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</si>
  <si>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</si>
  <si>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</si>
  <si>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</si>
  <si>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</si>
  <si>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</si>
  <si>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</si>
  <si>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Alteplasa 1 mg/ml</t>
  </si>
  <si>
    <t>B01AD02</t>
  </si>
  <si>
    <t>INJ/INF PSO LQF</t>
  </si>
  <si>
    <t>1 + 1 x 20 ml + kan</t>
  </si>
  <si>
    <t>1 + 1 x 50 ml + kan</t>
  </si>
  <si>
    <t>Jedna lahvička s práškem obsahuje alteplasum 20 mg (odpovídá 11 600 000 IU).</t>
  </si>
  <si>
    <t>Jedna lahvička s práškem obsahuje alteplasum 50 mg (odpovídá 29 000 000 IU).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</si>
</sst>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1"/>
  <sheetViews>
    <sheetView tabSelected="1" workbookViewId="0" topLeftCell="A1">
      <selection activeCell="M11" sqref="M11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3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44"/>
      <c r="B5" s="46" t="s">
        <v>1</v>
      </c>
      <c r="C5" s="48" t="s">
        <v>7</v>
      </c>
      <c r="D5" s="48" t="s">
        <v>8</v>
      </c>
      <c r="E5" s="50" t="s">
        <v>2</v>
      </c>
      <c r="F5" s="57" t="s">
        <v>3</v>
      </c>
      <c r="G5" s="57" t="s">
        <v>5</v>
      </c>
      <c r="H5" s="50" t="s">
        <v>10</v>
      </c>
      <c r="I5" s="48" t="s">
        <v>11</v>
      </c>
      <c r="J5" s="48" t="s">
        <v>9</v>
      </c>
      <c r="K5" s="48" t="s">
        <v>17</v>
      </c>
      <c r="L5" s="54" t="s">
        <v>12</v>
      </c>
      <c r="M5" s="54" t="s">
        <v>15</v>
      </c>
      <c r="N5" s="52" t="s">
        <v>14</v>
      </c>
    </row>
    <row r="6" spans="1:14" ht="15.75" customHeight="1" thickBot="1">
      <c r="A6" s="45"/>
      <c r="B6" s="47"/>
      <c r="C6" s="49"/>
      <c r="D6" s="49"/>
      <c r="E6" s="51"/>
      <c r="F6" s="58"/>
      <c r="G6" s="58"/>
      <c r="H6" s="51"/>
      <c r="I6" s="49"/>
      <c r="J6" s="49"/>
      <c r="K6" s="49"/>
      <c r="L6" s="55"/>
      <c r="M6" s="55"/>
      <c r="N6" s="53"/>
    </row>
    <row r="7" spans="1:14" ht="17.25" customHeight="1">
      <c r="A7" s="23" t="s">
        <v>6</v>
      </c>
      <c r="B7" s="25" t="s">
        <v>19</v>
      </c>
      <c r="C7" s="27" t="s">
        <v>20</v>
      </c>
      <c r="D7" s="29">
        <v>2242</v>
      </c>
      <c r="E7" s="35"/>
      <c r="F7" s="35"/>
      <c r="G7" s="35"/>
      <c r="H7" s="33" t="s">
        <v>21</v>
      </c>
      <c r="I7" s="35" t="s">
        <v>22</v>
      </c>
      <c r="J7" s="40"/>
      <c r="K7" s="42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24"/>
      <c r="B8" s="26"/>
      <c r="C8" s="28"/>
      <c r="D8" s="30"/>
      <c r="E8" s="36"/>
      <c r="F8" s="36"/>
      <c r="G8" s="36"/>
      <c r="H8" s="34"/>
      <c r="I8" s="36"/>
      <c r="J8" s="41"/>
      <c r="K8" s="43"/>
      <c r="L8" s="20"/>
      <c r="M8" s="20"/>
      <c r="N8" s="22"/>
    </row>
    <row r="9" spans="1:172" s="10" customFormat="1" ht="17.25" customHeight="1">
      <c r="A9" s="23" t="s">
        <v>18</v>
      </c>
      <c r="B9" s="25" t="s">
        <v>19</v>
      </c>
      <c r="C9" s="27" t="s">
        <v>20</v>
      </c>
      <c r="D9" s="29">
        <v>940</v>
      </c>
      <c r="E9" s="31"/>
      <c r="F9" s="31"/>
      <c r="G9" s="31"/>
      <c r="H9" s="33" t="s">
        <v>21</v>
      </c>
      <c r="I9" s="35" t="s">
        <v>23</v>
      </c>
      <c r="J9" s="31"/>
      <c r="K9" s="31"/>
      <c r="L9" s="19">
        <f aca="true" t="shared" si="2" ref="L9">D9*J9</f>
        <v>0</v>
      </c>
      <c r="M9" s="19">
        <f aca="true" t="shared" si="3" ref="M9">L9*1.1</f>
        <v>0</v>
      </c>
      <c r="N9" s="38"/>
      <c r="O9" s="1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</row>
    <row r="10" spans="1:172" s="11" customFormat="1" ht="17.25" customHeight="1" thickBot="1">
      <c r="A10" s="24"/>
      <c r="B10" s="26"/>
      <c r="C10" s="28"/>
      <c r="D10" s="30"/>
      <c r="E10" s="32"/>
      <c r="F10" s="32"/>
      <c r="G10" s="32"/>
      <c r="H10" s="34"/>
      <c r="I10" s="36"/>
      <c r="J10" s="32"/>
      <c r="K10" s="32"/>
      <c r="L10" s="37"/>
      <c r="M10" s="37"/>
      <c r="N10" s="39"/>
      <c r="O10" s="1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</row>
    <row r="11" spans="8:13" ht="15.75" thickBot="1">
      <c r="H11" s="15"/>
      <c r="I11" s="16"/>
      <c r="K11" s="2" t="s">
        <v>4</v>
      </c>
      <c r="L11" s="9">
        <f>SUM(L7:L10)</f>
        <v>0</v>
      </c>
      <c r="M11" s="9">
        <f>SUM(M7:M10)</f>
        <v>0</v>
      </c>
    </row>
    <row r="12" spans="10:13" ht="15">
      <c r="J12" s="5"/>
      <c r="K12" s="5"/>
      <c r="L12" s="5"/>
      <c r="M12" s="5"/>
    </row>
    <row r="13" spans="2:12" ht="15">
      <c r="B13" s="6" t="s">
        <v>16</v>
      </c>
      <c r="L13" s="5"/>
    </row>
    <row r="14" ht="15">
      <c r="L14" s="5"/>
    </row>
    <row r="15" ht="15">
      <c r="L15" s="5"/>
    </row>
    <row r="16" spans="2:12" ht="15">
      <c r="B16" s="7" t="s">
        <v>13</v>
      </c>
      <c r="L16" s="5"/>
    </row>
    <row r="17" ht="15">
      <c r="L17" s="5"/>
    </row>
    <row r="18" spans="1:172" ht="15">
      <c r="A18" s="8" t="s">
        <v>6</v>
      </c>
      <c r="B18" s="17" t="s">
        <v>24</v>
      </c>
      <c r="C18" s="17"/>
      <c r="D18" s="17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8"/>
      <c r="B19" s="17"/>
      <c r="C19" s="17"/>
      <c r="D19" s="17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2" ht="15">
      <c r="A20" s="8" t="s">
        <v>18</v>
      </c>
      <c r="B20" s="56" t="s">
        <v>25</v>
      </c>
      <c r="C20" s="56"/>
      <c r="D20" s="56"/>
      <c r="E20" s="56"/>
      <c r="F20" s="56"/>
      <c r="G20" s="56"/>
      <c r="L20" s="5"/>
    </row>
    <row r="21" spans="1:12" ht="15">
      <c r="A21" s="8"/>
      <c r="B21" s="14"/>
      <c r="C21" s="14"/>
      <c r="D21" s="14"/>
      <c r="E21" s="14"/>
      <c r="F21" s="14"/>
      <c r="G21" s="14"/>
      <c r="L21" s="5"/>
    </row>
    <row r="22" spans="2:7" ht="15">
      <c r="B22" s="56"/>
      <c r="C22" s="56"/>
      <c r="D22" s="56"/>
      <c r="E22" s="56"/>
      <c r="F22" s="56"/>
      <c r="G22" s="56"/>
    </row>
    <row r="23" spans="2:7" ht="15">
      <c r="B23" s="14"/>
      <c r="C23" s="14"/>
      <c r="D23" s="14"/>
      <c r="E23" s="14"/>
      <c r="F23" s="14"/>
      <c r="G23" s="14"/>
    </row>
    <row r="24" spans="2:8" ht="15">
      <c r="B24" s="56"/>
      <c r="C24" s="56"/>
      <c r="D24" s="56"/>
      <c r="E24" s="56"/>
      <c r="F24" s="56"/>
      <c r="G24" s="56"/>
      <c r="H24" s="3"/>
    </row>
    <row r="25" ht="15">
      <c r="B25" s="3"/>
    </row>
    <row r="26" spans="2:4" ht="15">
      <c r="B26" s="3"/>
      <c r="C26" s="3"/>
      <c r="D26" s="3"/>
    </row>
    <row r="29" ht="15">
      <c r="B29" s="3"/>
    </row>
    <row r="30" ht="15">
      <c r="B30" s="3"/>
    </row>
    <row r="31" ht="15">
      <c r="B31" s="3"/>
    </row>
  </sheetData>
  <mergeCells count="46">
    <mergeCell ref="B20:G20"/>
    <mergeCell ref="B22:G22"/>
    <mergeCell ref="B24:G24"/>
    <mergeCell ref="F5:F6"/>
    <mergeCell ref="G5:G6"/>
    <mergeCell ref="F7:F8"/>
    <mergeCell ref="G7:G8"/>
    <mergeCell ref="N5:N6"/>
    <mergeCell ref="H5:H6"/>
    <mergeCell ref="I5:I6"/>
    <mergeCell ref="J5:J6"/>
    <mergeCell ref="L5:L6"/>
    <mergeCell ref="M5:M6"/>
    <mergeCell ref="K5:K6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N9:N10"/>
    <mergeCell ref="H7:H8"/>
    <mergeCell ref="I7:I8"/>
    <mergeCell ref="J7:J8"/>
    <mergeCell ref="K7:K8"/>
    <mergeCell ref="L7:L8"/>
    <mergeCell ref="O9:O10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2021-09-06T14:11:19Z</dcterms:modified>
  <cp:category/>
  <cp:version/>
  <cp:contentType/>
  <cp:contentStatus/>
</cp:coreProperties>
</file>